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635" activeTab="0"/>
  </bookViews>
  <sheets>
    <sheet name="Sheet1" sheetId="1" r:id="rId1"/>
  </sheets>
  <definedNames>
    <definedName name="_xlnm.Print_Area">'Sheet1'!$B$1:$P$112</definedName>
    <definedName name="_xlnm.Print_Area" localSheetId="0">'Sheet1'!$A$1:$AK$26</definedName>
    <definedName name="_xlnm.Print_Titles" localSheetId="0">'Sheet1'!$1:$1</definedName>
  </definedNames>
  <calcPr fullCalcOnLoad="1"/>
</workbook>
</file>

<file path=xl/sharedStrings.xml><?xml version="1.0" encoding="utf-8"?>
<sst xmlns="http://schemas.openxmlformats.org/spreadsheetml/2006/main" count="261" uniqueCount="135">
  <si>
    <t>No</t>
  </si>
  <si>
    <t>Iraq State</t>
  </si>
  <si>
    <t>Field</t>
  </si>
  <si>
    <t>= 100million JPY($=\80)</t>
  </si>
  <si>
    <t>Others</t>
  </si>
  <si>
    <t>Companies Interested in the Projects</t>
  </si>
  <si>
    <t>EXPLANATORY NOTE: In many projects, feasibility studies or master plans have not been completed owing large to financial restrains in Iraq. It must also be kept in mind that a great number of projects have not been announced for tender, and instead of an open process, companies are invited to particular projects via invitation letters or through informal communication channels. In many cases, foreign companies make their own offers to public entities and present them their project proposals that address the needs of these authorities. Therefore, a strong commitment to new feasibility studies, master plans and turn-key project proposals must be the cornerstone of any strategy to enter the Iraqi market, as existing plans or projects are generally based on previous studies from the Saddam era and  do not address current situation of Iraq. Hence, public authorities are open to new proposals. In additon, government authorities are particularly interested in PPP projects as they incrementally face financial restrains. Comprehensive projects which cover different project phases (including feasibility studies, planning, construction, operation, finance, etc)  will have more of a chance in Iraq, given the circumstances. This approach will require cooperation among Turkish and Japanese contractors and engineering companies along with Financial institutions.</t>
  </si>
  <si>
    <t>Companies Interested in the Projects</t>
  </si>
  <si>
    <t>Projects</t>
  </si>
  <si>
    <t>Project Phase / Remarks</t>
  </si>
  <si>
    <t xml:space="preserve">Type of Required Finance </t>
  </si>
  <si>
    <t xml:space="preserve">Region </t>
  </si>
  <si>
    <t>Orderer (If any)</t>
  </si>
  <si>
    <r>
      <t xml:space="preserve">Status 
</t>
    </r>
    <r>
      <rPr>
        <b/>
        <sz val="8"/>
        <color indexed="8"/>
        <rFont val="Calibri"/>
        <family val="2"/>
      </rPr>
      <t xml:space="preserve"> -Will be Offered
 -Offered
 -Under Evaluation
 -Awarded
 -Contracted</t>
    </r>
  </si>
  <si>
    <t>Estimated Amount (USD)</t>
  </si>
  <si>
    <r>
      <t xml:space="preserve">Possibility of Realization
</t>
    </r>
    <r>
      <rPr>
        <b/>
        <sz val="8"/>
        <color indexed="8"/>
        <rFont val="Calibri"/>
        <family val="2"/>
      </rPr>
      <t xml:space="preserve"> -high
 -Medium
 -Low
 -Unknown           -Depend on External Finance</t>
    </r>
  </si>
  <si>
    <t>Road Construction</t>
  </si>
  <si>
    <t>Chuy and Jalalabad region</t>
  </si>
  <si>
    <t>Chui, Naryn, Oshand Jalalabad regions</t>
  </si>
  <si>
    <t>Issyk Kul region</t>
  </si>
  <si>
    <t>All regions of the Kyrgyz Republic</t>
  </si>
  <si>
    <t>Ministry of Transport and Communications of KR</t>
  </si>
  <si>
    <t>120 mln.</t>
  </si>
  <si>
    <t>Offered (ADB and EABR)</t>
  </si>
  <si>
    <t>phase 4</t>
  </si>
  <si>
    <t>2014-2017</t>
  </si>
  <si>
    <t>High</t>
  </si>
  <si>
    <t>ADB and EABR</t>
  </si>
  <si>
    <t>Contacts</t>
  </si>
  <si>
    <t>Ministry of Transport and Communications of KR, 42 Isanova str., Tel: 90 09 70; F: 31 43 78; E-mail; bishkekoshroad@infotel.kg</t>
  </si>
  <si>
    <t>Osh-Batken-Isfana road rehabilitation project (from 28 km to 108 km)</t>
  </si>
  <si>
    <t>Bishkek-Osh road rehabilitation project (from 9 km to 61 km) and (from 508km to 571 km)</t>
  </si>
  <si>
    <t>50,81 mln.</t>
  </si>
  <si>
    <t>Offered</t>
  </si>
  <si>
    <t>External borrowing</t>
  </si>
  <si>
    <t>phase 3</t>
  </si>
  <si>
    <t>Construction of the road aligning the north and the south 448 km in length</t>
  </si>
  <si>
    <t>Is not established</t>
  </si>
  <si>
    <t>Jalalabad region</t>
  </si>
  <si>
    <t>Construction of the road Bazar-Korgon- Kyzyl-Unkur-Sargata (bybassing of Bishkek-Osh road from 325 km to 528 km)</t>
  </si>
  <si>
    <t>Will be offered</t>
  </si>
  <si>
    <t>Low</t>
  </si>
  <si>
    <t>550 mln.</t>
  </si>
  <si>
    <t>Medium</t>
  </si>
  <si>
    <t>Rehabilitation of the road Balykchi-Cholpon-Ata-Karakol-Bokonbaevo-Balykchi (the road around Issyk Kul lake)</t>
  </si>
  <si>
    <t>Rehabilitation of the road Taraz-Talas-Suusamyr, phase III, 75-105 km</t>
  </si>
  <si>
    <t>22,08 mln.</t>
  </si>
  <si>
    <t>Currently internal procedures on ratification of credit relations are conducted</t>
  </si>
  <si>
    <t>Beginning of 2014</t>
  </si>
  <si>
    <t>Islamic Development Bank, Saudi Fund for Development</t>
  </si>
  <si>
    <t>phase III</t>
  </si>
  <si>
    <t>Ministry of Transport and Communications of KR, 42 Isanova str., Tel: 69 01 67; F: 31 43 88; E-mail: pru_idb@yahoo.com</t>
  </si>
  <si>
    <t>Ministry of Transport and Communications of KR, 42 Isanova str., Tel: 66 17 67; F: 66 17 87 E-mail: gp.kas@mail.ru</t>
  </si>
  <si>
    <t>Project date (When)</t>
  </si>
  <si>
    <t>Naryn</t>
  </si>
  <si>
    <t xml:space="preserve">Jalalabad </t>
  </si>
  <si>
    <t>Bishkek</t>
  </si>
  <si>
    <t>Health care</t>
  </si>
  <si>
    <t>Ministry of Health care of the Kyrgyz Republic</t>
  </si>
  <si>
    <t>20,0 mln KGS/416,6 USD</t>
  </si>
  <si>
    <t>38,2 mln KGS/795,8 USD</t>
  </si>
  <si>
    <t>336 mln.KGS/7 000,0 USD</t>
  </si>
  <si>
    <t>Under consideration</t>
  </si>
  <si>
    <t>Budget</t>
  </si>
  <si>
    <t>2013-2015</t>
  </si>
  <si>
    <t>Director of ODSP Svetlana Vladimirovna Pak Tel: 30 11 06</t>
  </si>
  <si>
    <t>#</t>
  </si>
  <si>
    <t>Talas region</t>
  </si>
  <si>
    <t>Neurological department of a hospital 25 beds</t>
  </si>
  <si>
    <t>Cardiology department of regional hospital 70 beds</t>
  </si>
  <si>
    <t>Republican Clinical Hospital of Infectious Diseases</t>
  </si>
  <si>
    <t>In all big cities of Kyrgyzstan with plots available for construction of multi-storey buildings</t>
  </si>
  <si>
    <t xml:space="preserve">Construction. To attract annualy domestic and external investments for construction of 500 thousand m2 of apartment houses in all major cities and regional centers; Renovation of utilities. </t>
  </si>
  <si>
    <t>Affordable housing</t>
  </si>
  <si>
    <t>State Agency of Architure and Construction under the Government of the Kyrgyz Republic</t>
  </si>
  <si>
    <t>205 042,1 mln USD</t>
  </si>
  <si>
    <t>In the development and coordination</t>
  </si>
  <si>
    <t>2013-2017 y.y.</t>
  </si>
  <si>
    <t>Possibility of realization, recoupment of capital investments is high</t>
  </si>
  <si>
    <t>30%-state budget; funds of citizens; 70%-investments, mortgage</t>
  </si>
  <si>
    <t>For today the database containing information on availability of plots available for construction of multi-storey houses exists. After solving of funding issues there is a possibility to construct apartment houses in all regions of Kyrgyzstan</t>
  </si>
  <si>
    <t>E-mail: ujgs@mail.ru; Fax: 61 49 51; Tel: 61 44 49; 61 49 52; Director Kokocharov U.K.</t>
  </si>
  <si>
    <t>Social housing</t>
  </si>
  <si>
    <t>30% -state budget, funds of citizens; 30%-grants, donor funds; 40% mortgage at reduced rates</t>
  </si>
  <si>
    <t>Rental housing</t>
  </si>
  <si>
    <t>316 590,6 mln. USD</t>
  </si>
  <si>
    <t>80%-investments; 20%-funds from the domestic budget</t>
  </si>
  <si>
    <t>309.230,4 mln. USD</t>
  </si>
  <si>
    <t>Hİgh</t>
  </si>
  <si>
    <t>Energy</t>
  </si>
  <si>
    <t>Kyrgyz Energy Development Program</t>
  </si>
  <si>
    <t>Investments; Bank Credits, Co-financing of Local Communities</t>
  </si>
  <si>
    <t>Directorate for the Small Medium Scale Power Generation Projects</t>
  </si>
  <si>
    <t>Construction of Small and Medium Size Hydropower Stations</t>
  </si>
  <si>
    <t>Construction of Small Hydropower Stations on the existing Hydropower Facilities</t>
  </si>
  <si>
    <t>Restoration of Hydropower Stations</t>
  </si>
  <si>
    <t>Batken region</t>
  </si>
  <si>
    <t>Railway</t>
  </si>
  <si>
    <t>2012-2018</t>
  </si>
  <si>
    <t>Not Decided</t>
  </si>
  <si>
    <t>Not established</t>
  </si>
  <si>
    <t>Under evaluation</t>
  </si>
  <si>
    <t>China-Kyrgyzistan-Uzbekistan Railway (268,4 km)</t>
  </si>
  <si>
    <t>2014-2018</t>
  </si>
  <si>
    <t>Balıkçı – Koçkor – Karakeçe – Arpa  Railway (268,4 km)</t>
  </si>
  <si>
    <t>N.A.</t>
  </si>
  <si>
    <t>68,9 min.</t>
  </si>
  <si>
    <t>2012-2014</t>
  </si>
  <si>
    <t>Aırport</t>
  </si>
  <si>
    <t>Issık – Kul International Airport Renovation</t>
  </si>
  <si>
    <t>Oş International Airport Renovation</t>
  </si>
  <si>
    <t>118,5 min.</t>
  </si>
  <si>
    <t>Oş</t>
  </si>
  <si>
    <t>2012-2015</t>
  </si>
  <si>
    <t>Construction of Datka-Kemin 500kV high voltage line system and Kemin 500 kV substation</t>
  </si>
  <si>
    <t>2012-2016</t>
  </si>
  <si>
    <t xml:space="preserve">343 min. </t>
  </si>
  <si>
    <t>Datka-Kemin</t>
  </si>
  <si>
    <t>Construction of Datka - Hodcent (Tajicistan) high voltage line system</t>
  </si>
  <si>
    <t>196 min (only for the line in Kyrgyzistan)</t>
  </si>
  <si>
    <t>Datka</t>
  </si>
  <si>
    <t xml:space="preserve">100,4 min </t>
  </si>
  <si>
    <t>Second hydro unit of Kambarata HES 2</t>
  </si>
  <si>
    <t>Kambarata</t>
  </si>
  <si>
    <t>2013-2014</t>
  </si>
  <si>
    <t xml:space="preserve"> </t>
  </si>
  <si>
    <t>2012-2023</t>
  </si>
  <si>
    <t xml:space="preserve">3.400 min </t>
  </si>
  <si>
    <t xml:space="preserve">Kambarata Hes 1
(475 MVt 4 Hydro Units)
</t>
  </si>
  <si>
    <t>Narın River Basin</t>
  </si>
  <si>
    <t xml:space="preserve">412 min </t>
  </si>
  <si>
    <t xml:space="preserve">Construction of HES on the upper Narın River
(32,2 MVt)
</t>
  </si>
  <si>
    <t xml:space="preserve">2300 min </t>
  </si>
  <si>
    <t xml:space="preserve">Construction of Karakece Heat Plant
(1200 MVt)
</t>
  </si>
  <si>
    <t>Karakece</t>
  </si>
</sst>
</file>

<file path=xl/styles.xml><?xml version="1.0" encoding="utf-8"?>
<styleSheet xmlns="http://schemas.openxmlformats.org/spreadsheetml/2006/main">
  <numFmts count="4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quot;-$&quot;#,##0"/>
    <numFmt numFmtId="185" formatCode="[$$-409]#,##0.00\ ;[$$-409]\(#,##0.00\);[$$-409]\-#\ ;@\ "/>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quot;Evet&quot;;&quot;Evet&quot;;&quot;Hayır&quot;"/>
    <numFmt numFmtId="196" formatCode="&quot;Doğru&quot;;&quot;Doğru&quot;;&quot;Yanlış&quot;"/>
    <numFmt numFmtId="197" formatCode="&quot;Açık&quot;;&quot;Açık&quot;;&quot;Kapalı&quot;"/>
    <numFmt numFmtId="198" formatCode="[$¥€-2]\ #,##0.00_);[Red]\([$€-2]\ #,##0.00\)"/>
  </numFmts>
  <fonts count="31">
    <font>
      <sz val="10"/>
      <name val="Arial"/>
      <family val="2"/>
    </font>
    <font>
      <sz val="11"/>
      <color indexed="8"/>
      <name val="Calibri"/>
      <family val="2"/>
    </font>
    <font>
      <b/>
      <sz val="11"/>
      <color indexed="8"/>
      <name val="Calibri"/>
      <family val="2"/>
    </font>
    <font>
      <sz val="11"/>
      <color indexed="16"/>
      <name val="Calibri"/>
      <family val="2"/>
    </font>
    <font>
      <sz val="14"/>
      <name val="Calibri"/>
      <family val="2"/>
    </font>
    <font>
      <sz val="11"/>
      <color indexed="17"/>
      <name val="Calibri"/>
      <family val="2"/>
    </font>
    <font>
      <u val="single"/>
      <sz val="7.3"/>
      <color indexed="12"/>
      <name val="Arial"/>
      <family val="2"/>
    </font>
    <font>
      <u val="single"/>
      <sz val="7.3"/>
      <color indexed="36"/>
      <name val="Arial"/>
      <family val="2"/>
    </font>
    <font>
      <sz val="14"/>
      <color indexed="17"/>
      <name val="Calibri"/>
      <family val="2"/>
    </font>
    <font>
      <b/>
      <sz val="10"/>
      <color indexed="8"/>
      <name val="Arial"/>
      <family val="2"/>
    </font>
    <font>
      <sz val="10"/>
      <color indexed="8"/>
      <name val="Arial"/>
      <family val="2"/>
    </font>
    <font>
      <sz val="10"/>
      <color indexed="17"/>
      <name val="Arial"/>
      <family val="2"/>
    </font>
    <font>
      <b/>
      <sz val="8"/>
      <color indexed="8"/>
      <name val="Calibri"/>
      <family val="2"/>
    </font>
    <font>
      <sz val="11"/>
      <color indexed="63"/>
      <name val="Calibri"/>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60"/>
      <name val="Calibri"/>
      <family val="2"/>
    </font>
    <font>
      <sz val="11"/>
      <color indexed="10"/>
      <name val="Calibri"/>
      <family val="2"/>
    </font>
    <font>
      <sz val="11"/>
      <name val="Calibri"/>
      <family val="2"/>
    </font>
    <font>
      <sz val="11"/>
      <color indexed="10"/>
      <name val="Arial"/>
      <family val="2"/>
    </font>
    <font>
      <sz val="11"/>
      <color indexed="10"/>
      <name val="Arial Cyr"/>
      <family val="0"/>
    </font>
    <font>
      <sz val="10"/>
      <color indexed="10"/>
      <name val="Arial"/>
      <family val="2"/>
    </font>
  </fonts>
  <fills count="19">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right style="thin"/>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thin"/>
      <bottom style="hair">
        <color indexed="8"/>
      </bottom>
    </border>
    <border>
      <left style="hair">
        <color indexed="8"/>
      </left>
      <right style="hair">
        <color indexed="8"/>
      </right>
      <top style="hair">
        <color indexed="8"/>
      </top>
      <bottom style="thin"/>
    </border>
    <border>
      <left style="hair">
        <color indexed="8"/>
      </left>
      <right style="thin"/>
      <top style="hair">
        <color indexed="8"/>
      </top>
      <bottom style="hair">
        <color indexed="8"/>
      </bottom>
    </border>
    <border>
      <left style="hair">
        <color indexed="8"/>
      </left>
      <right style="thin"/>
      <top style="thin"/>
      <bottom style="hair">
        <color indexed="8"/>
      </bottom>
    </border>
    <border>
      <left style="hair">
        <color indexed="8"/>
      </left>
      <right style="thin"/>
      <top style="hair">
        <color indexed="8"/>
      </top>
      <bottom style="thin"/>
    </border>
    <border>
      <left style="thin"/>
      <right style="thin"/>
      <top>
        <color indexed="63"/>
      </top>
      <bottom style="thin"/>
    </border>
    <border>
      <left style="hair">
        <color indexed="8"/>
      </left>
      <right style="hair">
        <color indexed="8"/>
      </right>
      <top>
        <color indexed="63"/>
      </top>
      <bottom style="hair">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1" fillId="2" borderId="5" applyNumberFormat="0" applyAlignment="0" applyProtection="0"/>
    <xf numFmtId="0" fontId="3" fillId="9" borderId="0">
      <alignment vertical="center"/>
      <protection/>
    </xf>
    <xf numFmtId="0" fontId="5" fillId="10" borderId="0">
      <alignment vertical="center"/>
      <protection/>
    </xf>
    <xf numFmtId="0" fontId="1" fillId="0" borderId="0">
      <alignment vertical="center"/>
      <protection/>
    </xf>
    <xf numFmtId="0" fontId="7" fillId="0" borderId="0" applyNumberFormat="0" applyFill="0" applyBorder="0" applyAlignment="0" applyProtection="0"/>
    <xf numFmtId="0" fontId="22" fillId="7" borderId="6" applyNumberFormat="0" applyAlignment="0" applyProtection="0"/>
    <xf numFmtId="0" fontId="23" fillId="2" borderId="6" applyNumberFormat="0" applyAlignment="0" applyProtection="0"/>
    <xf numFmtId="0" fontId="6" fillId="0" borderId="0" applyNumberFormat="0" applyFill="0" applyBorder="0" applyAlignment="0" applyProtection="0"/>
    <xf numFmtId="0" fontId="24" fillId="11" borderId="7" applyNumberFormat="0" applyAlignment="0" applyProtection="0"/>
    <xf numFmtId="0" fontId="5" fillId="4" borderId="0" applyNumberFormat="0" applyBorder="0" applyAlignment="0" applyProtection="0"/>
    <xf numFmtId="0" fontId="3" fillId="12" borderId="0" applyNumberFormat="0" applyBorder="0" applyAlignment="0" applyProtection="0"/>
    <xf numFmtId="0" fontId="0" fillId="5" borderId="8" applyNumberFormat="0" applyFont="0" applyAlignment="0" applyProtection="0"/>
    <xf numFmtId="0" fontId="25" fillId="7" borderId="0" applyNumberFormat="0" applyBorder="0" applyAlignment="0" applyProtection="0"/>
    <xf numFmtId="9" fontId="0" fillId="0" borderId="0" applyFill="0" applyBorder="0" applyAlignment="0" applyProtection="0"/>
    <xf numFmtId="0" fontId="2" fillId="0" borderId="9" applyNumberFormat="0" applyFill="0" applyAlignment="0" applyProtection="0"/>
    <xf numFmtId="0" fontId="26" fillId="0" borderId="0" applyNumberForma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8" borderId="0" applyNumberFormat="0" applyBorder="0" applyAlignment="0" applyProtection="0"/>
    <xf numFmtId="0" fontId="14" fillId="16" borderId="0" applyNumberFormat="0" applyBorder="0" applyAlignment="0" applyProtection="0"/>
  </cellStyleXfs>
  <cellXfs count="140">
    <xf numFmtId="0" fontId="0" fillId="0" borderId="0" xfId="0" applyAlignment="1">
      <alignment/>
    </xf>
    <xf numFmtId="0" fontId="1" fillId="0" borderId="0" xfId="47" applyAlignment="1">
      <alignment vertical="center" wrapText="1"/>
      <protection/>
    </xf>
    <xf numFmtId="0" fontId="1" fillId="0" borderId="10" xfId="47" applyFont="1" applyBorder="1" applyAlignment="1">
      <alignment vertical="center" wrapText="1"/>
      <protection/>
    </xf>
    <xf numFmtId="3" fontId="1" fillId="0" borderId="10" xfId="47" applyNumberFormat="1" applyFont="1" applyBorder="1" applyAlignment="1">
      <alignment vertical="center" wrapText="1"/>
      <protection/>
    </xf>
    <xf numFmtId="0" fontId="1" fillId="0" borderId="10" xfId="47" applyFont="1" applyBorder="1" applyAlignment="1">
      <alignment vertical="center" wrapText="1"/>
      <protection/>
    </xf>
    <xf numFmtId="0" fontId="1" fillId="0" borderId="11" xfId="47" applyFont="1" applyBorder="1" applyAlignment="1">
      <alignment vertical="center" wrapText="1"/>
      <protection/>
    </xf>
    <xf numFmtId="0" fontId="1" fillId="0" borderId="12" xfId="47" applyFont="1" applyBorder="1" applyAlignment="1">
      <alignment vertical="center" wrapText="1"/>
      <protection/>
    </xf>
    <xf numFmtId="0" fontId="4" fillId="10" borderId="0" xfId="46" applyNumberFormat="1" applyFont="1" applyBorder="1" applyAlignment="1" applyProtection="1">
      <alignment vertical="center" wrapText="1"/>
      <protection/>
    </xf>
    <xf numFmtId="0" fontId="1" fillId="0" borderId="0" xfId="47" applyAlignment="1">
      <alignment horizontal="left" vertical="center" wrapText="1"/>
      <protection/>
    </xf>
    <xf numFmtId="0" fontId="1" fillId="0" borderId="12" xfId="47" applyFont="1" applyBorder="1" applyAlignment="1">
      <alignment vertical="center" wrapText="1"/>
      <protection/>
    </xf>
    <xf numFmtId="0" fontId="1" fillId="0" borderId="13" xfId="47" applyBorder="1" applyAlignment="1">
      <alignment vertical="center" wrapText="1"/>
      <protection/>
    </xf>
    <xf numFmtId="0" fontId="1" fillId="0" borderId="13" xfId="47" applyFont="1" applyBorder="1" applyAlignment="1">
      <alignment vertical="center" wrapText="1"/>
      <protection/>
    </xf>
    <xf numFmtId="0" fontId="1" fillId="0" borderId="14" xfId="47" applyFont="1" applyBorder="1" applyAlignment="1">
      <alignment vertical="center" wrapText="1"/>
      <protection/>
    </xf>
    <xf numFmtId="0" fontId="1" fillId="0" borderId="10" xfId="47" applyBorder="1" applyAlignment="1">
      <alignment vertical="center" wrapText="1"/>
      <protection/>
    </xf>
    <xf numFmtId="0" fontId="1" fillId="0" borderId="14" xfId="47" applyBorder="1" applyAlignment="1">
      <alignment vertical="center" wrapText="1"/>
      <protection/>
    </xf>
    <xf numFmtId="0" fontId="4" fillId="4" borderId="0" xfId="53" applyFont="1" applyAlignment="1">
      <alignment vertical="center" wrapText="1"/>
    </xf>
    <xf numFmtId="0" fontId="8" fillId="4" borderId="0" xfId="53" applyFont="1" applyAlignment="1">
      <alignment vertical="center" wrapText="1"/>
    </xf>
    <xf numFmtId="0" fontId="8" fillId="4" borderId="0" xfId="53" applyFont="1" applyAlignment="1">
      <alignment vertical="center"/>
    </xf>
    <xf numFmtId="0" fontId="0" fillId="0" borderId="0" xfId="0" applyAlignment="1">
      <alignment vertical="center"/>
    </xf>
    <xf numFmtId="0" fontId="1" fillId="0" borderId="0" xfId="47" applyFont="1" applyBorder="1" applyAlignment="1">
      <alignment vertical="center" wrapText="1"/>
      <protection/>
    </xf>
    <xf numFmtId="3" fontId="1" fillId="0" borderId="15" xfId="47" applyNumberFormat="1" applyFont="1" applyBorder="1" applyAlignment="1">
      <alignment vertical="center" wrapText="1"/>
      <protection/>
    </xf>
    <xf numFmtId="3" fontId="1" fillId="0" borderId="16" xfId="47" applyNumberFormat="1" applyFont="1" applyBorder="1" applyAlignment="1">
      <alignment vertical="center" wrapText="1"/>
      <protection/>
    </xf>
    <xf numFmtId="0" fontId="1" fillId="0" borderId="12" xfId="47" applyBorder="1" applyAlignment="1">
      <alignment vertical="center" wrapText="1"/>
      <protection/>
    </xf>
    <xf numFmtId="0" fontId="1" fillId="0" borderId="14" xfId="47" applyFont="1" applyBorder="1" applyAlignment="1">
      <alignment vertical="center" wrapText="1"/>
      <protection/>
    </xf>
    <xf numFmtId="0" fontId="1" fillId="0" borderId="0" xfId="47" applyFont="1" applyBorder="1" applyAlignment="1">
      <alignment vertical="center" wrapText="1"/>
      <protection/>
    </xf>
    <xf numFmtId="0" fontId="1" fillId="0" borderId="17" xfId="47" applyBorder="1" applyAlignment="1">
      <alignment vertical="center" wrapText="1"/>
      <protection/>
    </xf>
    <xf numFmtId="0" fontId="1" fillId="0" borderId="13" xfId="47" applyFont="1" applyBorder="1" applyAlignment="1">
      <alignment horizontal="left" vertical="center" wrapText="1"/>
      <protection/>
    </xf>
    <xf numFmtId="3" fontId="1" fillId="0" borderId="11" xfId="47" applyNumberFormat="1" applyFont="1" applyBorder="1" applyAlignment="1">
      <alignment vertical="center" wrapText="1"/>
      <protection/>
    </xf>
    <xf numFmtId="0" fontId="1" fillId="0" borderId="18" xfId="47" applyFont="1" applyBorder="1" applyAlignment="1">
      <alignment vertical="center" wrapText="1"/>
      <protection/>
    </xf>
    <xf numFmtId="0" fontId="0" fillId="0" borderId="10" xfId="0" applyBorder="1" applyAlignment="1">
      <alignment vertical="center"/>
    </xf>
    <xf numFmtId="0" fontId="10" fillId="0" borderId="0" xfId="47" applyFont="1" applyAlignment="1">
      <alignment vertical="center" wrapText="1"/>
      <protection/>
    </xf>
    <xf numFmtId="0" fontId="1" fillId="0" borderId="19" xfId="47" applyFont="1" applyBorder="1" applyAlignment="1">
      <alignment vertical="center" wrapText="1"/>
      <protection/>
    </xf>
    <xf numFmtId="0" fontId="1" fillId="0" borderId="20" xfId="47" applyFont="1" applyBorder="1" applyAlignment="1">
      <alignment vertical="center" wrapText="1"/>
      <protection/>
    </xf>
    <xf numFmtId="0" fontId="1" fillId="0" borderId="21" xfId="47" applyFont="1" applyBorder="1" applyAlignment="1">
      <alignment horizontal="left" vertical="center" wrapText="1"/>
      <protection/>
    </xf>
    <xf numFmtId="0" fontId="1" fillId="0" borderId="21" xfId="47" applyBorder="1" applyAlignment="1">
      <alignment horizontal="left" vertical="center" wrapText="1"/>
      <protection/>
    </xf>
    <xf numFmtId="0" fontId="1" fillId="0" borderId="21" xfId="47" applyFont="1" applyBorder="1" applyAlignment="1">
      <alignment horizontal="left" vertical="center" wrapText="1"/>
      <protection/>
    </xf>
    <xf numFmtId="17" fontId="1" fillId="0" borderId="21" xfId="47" applyNumberFormat="1" applyFont="1" applyBorder="1" applyAlignment="1">
      <alignment horizontal="left" vertical="center" wrapText="1"/>
      <protection/>
    </xf>
    <xf numFmtId="17" fontId="1" fillId="17" borderId="21" xfId="47" applyNumberFormat="1" applyFill="1" applyBorder="1" applyAlignment="1">
      <alignment horizontal="left" vertical="center" wrapText="1"/>
      <protection/>
    </xf>
    <xf numFmtId="0" fontId="1" fillId="17" borderId="21" xfId="47" applyFont="1" applyFill="1" applyBorder="1" applyAlignment="1">
      <alignment horizontal="left" vertical="center" wrapText="1"/>
      <protection/>
    </xf>
    <xf numFmtId="49" fontId="1" fillId="0" borderId="21" xfId="47" applyNumberFormat="1" applyBorder="1" applyAlignment="1">
      <alignment horizontal="left" vertical="center" wrapText="1"/>
      <protection/>
    </xf>
    <xf numFmtId="0" fontId="1" fillId="0" borderId="22" xfId="47" applyFont="1" applyBorder="1" applyAlignment="1">
      <alignment horizontal="left" vertical="center" wrapText="1"/>
      <protection/>
    </xf>
    <xf numFmtId="0" fontId="1" fillId="0" borderId="23" xfId="47" applyFont="1" applyBorder="1" applyAlignment="1">
      <alignment horizontal="left" vertical="center" wrapText="1"/>
      <protection/>
    </xf>
    <xf numFmtId="0" fontId="1" fillId="0" borderId="22" xfId="47" applyBorder="1" applyAlignment="1">
      <alignment horizontal="left" vertical="center" wrapText="1"/>
      <protection/>
    </xf>
    <xf numFmtId="0" fontId="1" fillId="0" borderId="23" xfId="47" applyBorder="1" applyAlignment="1">
      <alignment horizontal="left" vertical="center" wrapText="1"/>
      <protection/>
    </xf>
    <xf numFmtId="0" fontId="1" fillId="0" borderId="22" xfId="47" applyFont="1" applyBorder="1" applyAlignment="1">
      <alignment horizontal="left" vertical="center" wrapText="1"/>
      <protection/>
    </xf>
    <xf numFmtId="0" fontId="1" fillId="0" borderId="24" xfId="47" applyFont="1" applyBorder="1" applyAlignment="1">
      <alignment horizontal="left" vertical="center" wrapText="1"/>
      <protection/>
    </xf>
    <xf numFmtId="0" fontId="2" fillId="0" borderId="0" xfId="47" applyFont="1" applyAlignment="1">
      <alignment vertical="center" wrapText="1"/>
      <protection/>
    </xf>
    <xf numFmtId="0" fontId="10" fillId="0" borderId="22" xfId="47" applyFont="1" applyBorder="1" applyAlignment="1">
      <alignment horizontal="left" vertical="center" wrapText="1"/>
      <protection/>
    </xf>
    <xf numFmtId="184" fontId="1" fillId="0" borderId="22" xfId="47" applyNumberFormat="1" applyFont="1" applyBorder="1" applyAlignment="1">
      <alignment horizontal="left" vertical="center" wrapText="1"/>
      <protection/>
    </xf>
    <xf numFmtId="0" fontId="1" fillId="0" borderId="25" xfId="47" applyFont="1" applyBorder="1" applyAlignment="1">
      <alignment horizontal="left" vertical="center" wrapText="1"/>
      <protection/>
    </xf>
    <xf numFmtId="0" fontId="10" fillId="0" borderId="21" xfId="47" applyFont="1" applyBorder="1" applyAlignment="1">
      <alignment horizontal="left" vertical="center" wrapText="1"/>
      <protection/>
    </xf>
    <xf numFmtId="184" fontId="1" fillId="0" borderId="21" xfId="47" applyNumberFormat="1" applyFont="1" applyBorder="1" applyAlignment="1">
      <alignment horizontal="left" vertical="center" wrapText="1"/>
      <protection/>
    </xf>
    <xf numFmtId="185" fontId="1" fillId="0" borderId="21" xfId="47" applyNumberFormat="1" applyFont="1" applyBorder="1" applyAlignment="1">
      <alignment horizontal="left" vertical="center" wrapText="1"/>
      <protection/>
    </xf>
    <xf numFmtId="0" fontId="1" fillId="0" borderId="24" xfId="47" applyBorder="1" applyAlignment="1">
      <alignment horizontal="left" vertical="center" wrapText="1"/>
      <protection/>
    </xf>
    <xf numFmtId="0" fontId="1" fillId="0" borderId="23" xfId="47" applyFont="1" applyBorder="1" applyAlignment="1">
      <alignment horizontal="left" vertical="center" wrapText="1"/>
      <protection/>
    </xf>
    <xf numFmtId="0" fontId="10" fillId="0" borderId="23" xfId="47" applyFont="1" applyBorder="1" applyAlignment="1">
      <alignment horizontal="left" vertical="center" wrapText="1"/>
      <protection/>
    </xf>
    <xf numFmtId="0" fontId="1" fillId="0" borderId="26" xfId="47" applyFont="1" applyBorder="1" applyAlignment="1">
      <alignment horizontal="left" vertical="center" wrapText="1"/>
      <protection/>
    </xf>
    <xf numFmtId="185" fontId="1" fillId="0" borderId="22" xfId="47" applyNumberFormat="1" applyFont="1" applyBorder="1" applyAlignment="1">
      <alignment horizontal="left" vertical="center" wrapText="1"/>
      <protection/>
    </xf>
    <xf numFmtId="185" fontId="1" fillId="0" borderId="23" xfId="47" applyNumberFormat="1" applyFont="1" applyBorder="1" applyAlignment="1">
      <alignment horizontal="left" vertical="center" wrapText="1"/>
      <protection/>
    </xf>
    <xf numFmtId="0" fontId="0" fillId="0" borderId="21" xfId="0" applyFont="1" applyBorder="1" applyAlignment="1">
      <alignment horizontal="left" vertical="center"/>
    </xf>
    <xf numFmtId="0" fontId="0" fillId="0" borderId="21" xfId="0" applyBorder="1" applyAlignment="1">
      <alignment horizontal="left" vertical="center"/>
    </xf>
    <xf numFmtId="0" fontId="0" fillId="0" borderId="22" xfId="0" applyFont="1" applyBorder="1" applyAlignment="1">
      <alignment horizontal="left" vertical="center"/>
    </xf>
    <xf numFmtId="0" fontId="0" fillId="0" borderId="21" xfId="0" applyBorder="1" applyAlignment="1" quotePrefix="1">
      <alignment horizontal="left" vertical="center"/>
    </xf>
    <xf numFmtId="0" fontId="0" fillId="0" borderId="24" xfId="0" applyBorder="1" applyAlignment="1">
      <alignment horizontal="lef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1" xfId="0" applyBorder="1" applyAlignment="1">
      <alignment horizontal="left" vertical="center" wrapText="1"/>
    </xf>
    <xf numFmtId="0" fontId="0" fillId="0" borderId="14" xfId="0" applyBorder="1" applyAlignment="1">
      <alignment vertical="center"/>
    </xf>
    <xf numFmtId="0" fontId="1" fillId="0" borderId="0" xfId="47" applyFont="1" applyBorder="1" applyAlignment="1">
      <alignment horizontal="left" vertical="center" wrapText="1"/>
      <protection/>
    </xf>
    <xf numFmtId="0" fontId="4" fillId="0" borderId="0" xfId="46" applyNumberFormat="1" applyFont="1" applyFill="1" applyBorder="1" applyAlignment="1" applyProtection="1">
      <alignment vertical="center" wrapText="1"/>
      <protection/>
    </xf>
    <xf numFmtId="0" fontId="0" fillId="0" borderId="0" xfId="46" applyNumberFormat="1" applyFont="1" applyFill="1" applyBorder="1" applyAlignment="1" applyProtection="1">
      <alignment vertical="center" wrapText="1"/>
      <protection/>
    </xf>
    <xf numFmtId="0" fontId="4" fillId="0" borderId="0" xfId="53" applyFont="1" applyFill="1" applyAlignment="1">
      <alignment vertical="center" wrapText="1"/>
    </xf>
    <xf numFmtId="0" fontId="11" fillId="0" borderId="0" xfId="53" applyFont="1" applyFill="1" applyAlignment="1">
      <alignment vertical="center" wrapText="1"/>
    </xf>
    <xf numFmtId="0" fontId="8" fillId="0" borderId="0" xfId="53" applyFont="1" applyFill="1" applyAlignment="1">
      <alignment vertical="center" wrapText="1"/>
    </xf>
    <xf numFmtId="0" fontId="1" fillId="0" borderId="0" xfId="47" applyFill="1" applyAlignment="1">
      <alignment vertical="center" wrapText="1"/>
      <protection/>
    </xf>
    <xf numFmtId="0" fontId="8" fillId="0" borderId="0" xfId="53" applyFont="1" applyFill="1" applyAlignment="1">
      <alignment vertical="center"/>
    </xf>
    <xf numFmtId="0" fontId="11" fillId="0" borderId="0" xfId="53"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10" fillId="0" borderId="0" xfId="47" applyFont="1" applyFill="1" applyAlignment="1">
      <alignment vertical="center" wrapText="1"/>
      <protection/>
    </xf>
    <xf numFmtId="0" fontId="0" fillId="0" borderId="0" xfId="0" applyFill="1" applyAlignment="1">
      <alignment vertical="center" wrapText="1"/>
    </xf>
    <xf numFmtId="0" fontId="1" fillId="0" borderId="13" xfId="47" applyFont="1" applyBorder="1" applyAlignment="1">
      <alignment vertical="center" wrapText="1"/>
      <protection/>
    </xf>
    <xf numFmtId="0" fontId="1" fillId="0" borderId="13" xfId="47" applyFont="1" applyBorder="1" applyAlignment="1">
      <alignment horizontal="left" vertical="center" wrapText="1"/>
      <protection/>
    </xf>
    <xf numFmtId="0" fontId="10" fillId="0" borderId="13" xfId="47" applyFont="1" applyBorder="1" applyAlignment="1">
      <alignment horizontal="left" vertical="center" wrapText="1"/>
      <protection/>
    </xf>
    <xf numFmtId="184" fontId="1" fillId="0" borderId="13" xfId="47" applyNumberFormat="1" applyFont="1" applyBorder="1" applyAlignment="1">
      <alignment horizontal="left" vertical="center" wrapText="1"/>
      <protection/>
    </xf>
    <xf numFmtId="3" fontId="1" fillId="0" borderId="13" xfId="47" applyNumberFormat="1" applyFont="1" applyBorder="1" applyAlignment="1">
      <alignment vertical="center" wrapText="1"/>
      <protection/>
    </xf>
    <xf numFmtId="0" fontId="2" fillId="18" borderId="13" xfId="47" applyFont="1" applyFill="1" applyBorder="1" applyAlignment="1">
      <alignment horizontal="left" vertical="center" wrapText="1"/>
      <protection/>
    </xf>
    <xf numFmtId="0" fontId="9" fillId="18" borderId="13" xfId="47" applyFont="1" applyFill="1" applyBorder="1" applyAlignment="1">
      <alignment horizontal="left" vertical="center" wrapText="1"/>
      <protection/>
    </xf>
    <xf numFmtId="0" fontId="2" fillId="18" borderId="13" xfId="47" applyFont="1" applyFill="1" applyBorder="1" applyAlignment="1">
      <alignment vertical="center" wrapText="1"/>
      <protection/>
    </xf>
    <xf numFmtId="0" fontId="2" fillId="18" borderId="13" xfId="47" applyFont="1" applyFill="1" applyBorder="1" applyAlignment="1">
      <alignment horizontal="center" vertical="center" wrapText="1"/>
      <protection/>
    </xf>
    <xf numFmtId="0" fontId="2" fillId="0" borderId="13" xfId="47" applyFont="1" applyBorder="1" applyAlignment="1">
      <alignment vertical="center" wrapText="1"/>
      <protection/>
    </xf>
    <xf numFmtId="0" fontId="1" fillId="17" borderId="13" xfId="47" applyFont="1" applyFill="1" applyBorder="1" applyAlignment="1">
      <alignment horizontal="left" vertical="center" wrapText="1"/>
      <protection/>
    </xf>
    <xf numFmtId="0" fontId="1" fillId="17" borderId="13" xfId="47" applyFont="1" applyFill="1" applyBorder="1" applyAlignment="1">
      <alignment vertical="center" wrapText="1"/>
      <protection/>
    </xf>
    <xf numFmtId="0" fontId="13" fillId="0" borderId="0" xfId="0" applyFont="1" applyAlignment="1">
      <alignment wrapText="1"/>
    </xf>
    <xf numFmtId="0" fontId="27" fillId="0" borderId="13" xfId="0" applyFont="1" applyBorder="1" applyAlignment="1">
      <alignment wrapText="1"/>
    </xf>
    <xf numFmtId="0" fontId="27" fillId="0" borderId="13" xfId="0" applyFont="1" applyBorder="1" applyAlignment="1">
      <alignment/>
    </xf>
    <xf numFmtId="0" fontId="27" fillId="0" borderId="13" xfId="0" applyFont="1" applyBorder="1" applyAlignment="1">
      <alignment/>
    </xf>
    <xf numFmtId="0" fontId="1" fillId="0" borderId="13" xfId="47" applyFont="1" applyBorder="1" applyAlignment="1">
      <alignment vertical="center" wrapText="1"/>
      <protection/>
    </xf>
    <xf numFmtId="3" fontId="1" fillId="0" borderId="13" xfId="47" applyNumberFormat="1" applyFont="1" applyBorder="1" applyAlignment="1">
      <alignment vertical="center" wrapText="1"/>
      <protection/>
    </xf>
    <xf numFmtId="0" fontId="1" fillId="0" borderId="13" xfId="47" applyFont="1" applyBorder="1" applyAlignment="1">
      <alignment horizontal="left" vertical="center" wrapText="1"/>
      <protection/>
    </xf>
    <xf numFmtId="0" fontId="26" fillId="0" borderId="27" xfId="47" applyFont="1" applyBorder="1" applyAlignment="1">
      <alignment vertical="center" wrapText="1"/>
      <protection/>
    </xf>
    <xf numFmtId="0" fontId="26" fillId="0" borderId="27" xfId="47" applyFont="1" applyBorder="1" applyAlignment="1">
      <alignment horizontal="left" vertical="center" wrapText="1"/>
      <protection/>
    </xf>
    <xf numFmtId="3" fontId="26" fillId="0" borderId="27" xfId="47" applyNumberFormat="1" applyFont="1" applyBorder="1" applyAlignment="1">
      <alignment vertical="center" wrapText="1"/>
      <protection/>
    </xf>
    <xf numFmtId="0" fontId="28" fillId="0" borderId="27" xfId="47" applyFont="1" applyBorder="1" applyAlignment="1">
      <alignment horizontal="left" vertical="center" wrapText="1"/>
      <protection/>
    </xf>
    <xf numFmtId="0" fontId="29" fillId="0" borderId="27" xfId="0" applyFont="1" applyBorder="1" applyAlignment="1">
      <alignment/>
    </xf>
    <xf numFmtId="0" fontId="29" fillId="0" borderId="27" xfId="0" applyFont="1" applyBorder="1" applyAlignment="1">
      <alignment wrapText="1"/>
    </xf>
    <xf numFmtId="0" fontId="26" fillId="0" borderId="13" xfId="47" applyFont="1" applyBorder="1" applyAlignment="1">
      <alignment vertical="center" wrapText="1"/>
      <protection/>
    </xf>
    <xf numFmtId="0" fontId="30" fillId="0" borderId="28" xfId="47" applyFont="1" applyBorder="1" applyAlignment="1">
      <alignment horizontal="left" vertical="center" wrapText="1"/>
      <protection/>
    </xf>
    <xf numFmtId="0" fontId="26" fillId="0" borderId="28" xfId="47" applyFont="1" applyBorder="1" applyAlignment="1">
      <alignment horizontal="left" vertical="center" wrapText="1"/>
      <protection/>
    </xf>
    <xf numFmtId="0" fontId="26" fillId="0" borderId="29" xfId="47" applyFont="1" applyBorder="1" applyAlignment="1">
      <alignment vertical="center" wrapText="1"/>
      <protection/>
    </xf>
    <xf numFmtId="0" fontId="26" fillId="0" borderId="30" xfId="47" applyFont="1" applyBorder="1" applyAlignment="1">
      <alignment vertical="center" wrapText="1"/>
      <protection/>
    </xf>
    <xf numFmtId="3" fontId="26" fillId="0" borderId="30" xfId="47" applyNumberFormat="1" applyFont="1" applyBorder="1" applyAlignment="1">
      <alignment vertical="center" wrapText="1"/>
      <protection/>
    </xf>
    <xf numFmtId="0" fontId="26" fillId="0" borderId="31" xfId="47" applyFont="1" applyBorder="1" applyAlignment="1">
      <alignment vertical="center" wrapText="1"/>
      <protection/>
    </xf>
    <xf numFmtId="0" fontId="26" fillId="0" borderId="0" xfId="47" applyFont="1" applyBorder="1" applyAlignment="1">
      <alignment vertical="center" wrapText="1"/>
      <protection/>
    </xf>
    <xf numFmtId="0" fontId="26" fillId="0" borderId="0" xfId="47" applyFont="1" applyAlignment="1">
      <alignment vertical="center" wrapText="1"/>
      <protection/>
    </xf>
    <xf numFmtId="0" fontId="26" fillId="0" borderId="13" xfId="47" applyFont="1" applyBorder="1" applyAlignment="1">
      <alignment horizontal="left" vertical="center" wrapText="1"/>
      <protection/>
    </xf>
    <xf numFmtId="0" fontId="26" fillId="0" borderId="28" xfId="47" applyFont="1" applyBorder="1" applyAlignment="1">
      <alignment horizontal="center" vertical="center" wrapText="1"/>
      <protection/>
    </xf>
    <xf numFmtId="0" fontId="26" fillId="0" borderId="21" xfId="47" applyFont="1" applyBorder="1" applyAlignment="1">
      <alignment horizontal="left" vertical="center" wrapText="1"/>
      <protection/>
    </xf>
    <xf numFmtId="0" fontId="30" fillId="0" borderId="21" xfId="47" applyFont="1" applyBorder="1" applyAlignment="1">
      <alignment horizontal="left" vertical="center" wrapText="1"/>
      <protection/>
    </xf>
    <xf numFmtId="0" fontId="26" fillId="0" borderId="23" xfId="47" applyFont="1" applyBorder="1" applyAlignment="1">
      <alignment horizontal="left" vertical="center" wrapText="1"/>
      <protection/>
    </xf>
    <xf numFmtId="0" fontId="30" fillId="0" borderId="13" xfId="47" applyFont="1" applyBorder="1" applyAlignment="1">
      <alignment horizontal="left" vertical="center" wrapText="1"/>
      <protection/>
    </xf>
    <xf numFmtId="184" fontId="26" fillId="0" borderId="21" xfId="47" applyNumberFormat="1" applyFont="1" applyBorder="1" applyAlignment="1">
      <alignment horizontal="left" vertical="center" wrapText="1"/>
      <protection/>
    </xf>
    <xf numFmtId="185" fontId="1" fillId="0" borderId="21" xfId="47" applyNumberFormat="1" applyFont="1" applyBorder="1" applyAlignment="1">
      <alignment horizontal="left" vertical="center" wrapText="1"/>
      <protection/>
    </xf>
    <xf numFmtId="0" fontId="26" fillId="0" borderId="22" xfId="47" applyFont="1" applyBorder="1" applyAlignment="1">
      <alignment horizontal="left" vertical="center" wrapText="1"/>
      <protection/>
    </xf>
    <xf numFmtId="185" fontId="26" fillId="0" borderId="21" xfId="47" applyNumberFormat="1" applyFont="1" applyBorder="1" applyAlignment="1">
      <alignment horizontal="left" vertical="center" wrapText="1"/>
      <protection/>
    </xf>
    <xf numFmtId="0" fontId="26" fillId="0" borderId="21" xfId="47" applyFont="1" applyBorder="1" applyAlignment="1">
      <alignment horizontal="center" vertical="center" wrapText="1"/>
      <protection/>
    </xf>
    <xf numFmtId="0" fontId="26" fillId="0" borderId="19" xfId="47" applyFont="1" applyBorder="1" applyAlignment="1">
      <alignment vertical="center" wrapText="1"/>
      <protection/>
    </xf>
    <xf numFmtId="0" fontId="26" fillId="0" borderId="10" xfId="47" applyFont="1" applyBorder="1" applyAlignment="1">
      <alignment vertical="center" wrapText="1"/>
      <protection/>
    </xf>
    <xf numFmtId="3" fontId="26" fillId="0" borderId="10" xfId="47" applyNumberFormat="1" applyFont="1" applyBorder="1" applyAlignment="1">
      <alignment vertical="center" wrapText="1"/>
      <protection/>
    </xf>
    <xf numFmtId="0" fontId="26" fillId="0" borderId="12" xfId="47" applyFont="1" applyBorder="1" applyAlignment="1">
      <alignment vertical="center" wrapText="1"/>
      <protection/>
    </xf>
    <xf numFmtId="0" fontId="30" fillId="0" borderId="21" xfId="0" applyFont="1" applyBorder="1" applyAlignment="1">
      <alignment horizontal="left" vertical="center"/>
    </xf>
    <xf numFmtId="0" fontId="30" fillId="0" borderId="21" xfId="0" applyFont="1" applyBorder="1" applyAlignment="1">
      <alignment horizontal="left" vertical="center" wrapText="1"/>
    </xf>
    <xf numFmtId="0" fontId="29" fillId="0" borderId="27" xfId="0" applyFont="1" applyBorder="1" applyAlignment="1">
      <alignment horizontal="center" wrapText="1"/>
    </xf>
    <xf numFmtId="0" fontId="1" fillId="0" borderId="17" xfId="47" applyFont="1" applyBorder="1" applyAlignment="1">
      <alignment vertical="center" wrapText="1"/>
      <protection/>
    </xf>
    <xf numFmtId="0" fontId="0" fillId="0" borderId="32" xfId="0" applyBorder="1" applyAlignment="1">
      <alignment vertical="center" wrapText="1"/>
    </xf>
    <xf numFmtId="0" fontId="0" fillId="0" borderId="27" xfId="0" applyBorder="1" applyAlignment="1">
      <alignment vertical="center" wrapText="1"/>
    </xf>
    <xf numFmtId="0" fontId="1" fillId="0" borderId="13" xfId="47" applyFont="1" applyBorder="1" applyAlignment="1">
      <alignment horizontal="left" vertical="center" wrapText="1"/>
      <protection/>
    </xf>
    <xf numFmtId="0" fontId="27" fillId="0" borderId="13" xfId="0" applyFont="1" applyBorder="1" applyAlignment="1">
      <alignment horizontal="left" vertical="center" wrapText="1"/>
    </xf>
    <xf numFmtId="0" fontId="27" fillId="0" borderId="13" xfId="0" applyFont="1" applyBorder="1" applyAlignment="1">
      <alignment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Currency" xfId="42"/>
    <cellStyle name="Currency [0]" xfId="43"/>
    <cellStyle name="Çıkış" xfId="44"/>
    <cellStyle name="Excel Built-in Bad" xfId="45"/>
    <cellStyle name="Excel Built-in Good" xfId="46"/>
    <cellStyle name="Excel Built-in Normal" xfId="47"/>
    <cellStyle name="Followed Hyperlink" xfId="48"/>
    <cellStyle name="Giriş" xfId="49"/>
    <cellStyle name="Hesaplama" xfId="50"/>
    <cellStyle name="Hyperlink" xfId="51"/>
    <cellStyle name="İşaretli Hücre" xfId="52"/>
    <cellStyle name="İyi" xfId="53"/>
    <cellStyle name="Kötü" xfId="54"/>
    <cellStyle name="Not" xfId="55"/>
    <cellStyle name="Nötr" xfId="56"/>
    <cellStyle name="Percent" xfId="57"/>
    <cellStyle name="Toplam" xfId="58"/>
    <cellStyle name="Uyarı Metni" xfId="59"/>
    <cellStyle name="Vurgu1" xfId="60"/>
    <cellStyle name="Vurgu2" xfId="61"/>
    <cellStyle name="Vurgu3" xfId="62"/>
    <cellStyle name="Vurgu4" xfId="63"/>
    <cellStyle name="Vurgu5" xfId="64"/>
    <cellStyle name="Vurgu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C0C0C0"/>
      <rgbColor rgb="00808080"/>
      <rgbColor rgb="009999FF"/>
      <rgbColor rgb="00993366"/>
      <rgbColor rgb="00FFFFCC"/>
      <rgbColor rgb="00C6EFC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133"/>
  <sheetViews>
    <sheetView tabSelected="1" view="pageBreakPreview" zoomScale="85" zoomScaleNormal="25" zoomScaleSheetLayoutView="85" zoomScalePageLayoutView="0" workbookViewId="0" topLeftCell="A1">
      <pane xSplit="4" topLeftCell="J1" activePane="topRight" state="frozen"/>
      <selection pane="topLeft" activeCell="A1" sqref="A1"/>
      <selection pane="topRight" activeCell="AL3" sqref="AL3"/>
    </sheetView>
  </sheetViews>
  <sheetFormatPr defaultColWidth="8.7109375" defaultRowHeight="12.75"/>
  <cols>
    <col min="1" max="1" width="5.57421875" style="1" customWidth="1"/>
    <col min="2" max="2" width="22.140625" style="1" customWidth="1"/>
    <col min="3" max="3" width="17.00390625" style="30" customWidth="1"/>
    <col min="4" max="4" width="20.57421875" style="1" customWidth="1"/>
    <col min="5" max="5" width="20.421875" style="1" customWidth="1"/>
    <col min="6" max="6" width="18.00390625" style="1" customWidth="1"/>
    <col min="7" max="7" width="18.421875" style="1" customWidth="1"/>
    <col min="8" max="8" width="12.8515625" style="8" customWidth="1"/>
    <col min="9" max="9" width="11.421875" style="1" customWidth="1"/>
    <col min="10" max="10" width="14.7109375" style="1" customWidth="1"/>
    <col min="11" max="11" width="24.140625" style="1" customWidth="1"/>
    <col min="12" max="12" width="4.7109375" style="1" hidden="1" customWidth="1"/>
    <col min="13" max="13" width="16.421875" style="1" hidden="1" customWidth="1"/>
    <col min="14" max="14" width="12.57421875" style="1" hidden="1" customWidth="1"/>
    <col min="15" max="15" width="34.7109375" style="1" hidden="1" customWidth="1"/>
    <col min="16" max="16" width="12.140625" style="1" hidden="1" customWidth="1"/>
    <col min="17" max="18" width="74.7109375" style="1" hidden="1" customWidth="1"/>
    <col min="19" max="36" width="0" style="1" hidden="1" customWidth="1"/>
    <col min="37" max="37" width="28.28125" style="1" customWidth="1"/>
    <col min="38" max="16384" width="8.7109375" style="1" customWidth="1"/>
  </cols>
  <sheetData>
    <row r="1" spans="1:37" s="46" customFormat="1" ht="130.5" customHeight="1">
      <c r="A1" s="87" t="s">
        <v>66</v>
      </c>
      <c r="B1" s="87" t="s">
        <v>11</v>
      </c>
      <c r="C1" s="88" t="s">
        <v>2</v>
      </c>
      <c r="D1" s="87" t="s">
        <v>8</v>
      </c>
      <c r="E1" s="87" t="s">
        <v>12</v>
      </c>
      <c r="F1" s="87" t="s">
        <v>14</v>
      </c>
      <c r="G1" s="87" t="s">
        <v>13</v>
      </c>
      <c r="H1" s="87" t="s">
        <v>53</v>
      </c>
      <c r="I1" s="87" t="s">
        <v>15</v>
      </c>
      <c r="J1" s="87" t="s">
        <v>10</v>
      </c>
      <c r="K1" s="87" t="s">
        <v>9</v>
      </c>
      <c r="L1" s="89" t="s">
        <v>0</v>
      </c>
      <c r="M1" s="89" t="s">
        <v>1</v>
      </c>
      <c r="N1" s="89" t="s">
        <v>3</v>
      </c>
      <c r="O1" s="89" t="s">
        <v>2</v>
      </c>
      <c r="P1" s="89" t="s">
        <v>4</v>
      </c>
      <c r="Q1" s="90" t="s">
        <v>7</v>
      </c>
      <c r="R1" s="90"/>
      <c r="S1" s="90" t="s">
        <v>5</v>
      </c>
      <c r="T1" s="91"/>
      <c r="U1" s="91"/>
      <c r="V1" s="91"/>
      <c r="W1" s="91"/>
      <c r="X1" s="91"/>
      <c r="Y1" s="91"/>
      <c r="Z1" s="91"/>
      <c r="AA1" s="91"/>
      <c r="AB1" s="91"/>
      <c r="AC1" s="91"/>
      <c r="AD1" s="91"/>
      <c r="AE1" s="91"/>
      <c r="AF1" s="91"/>
      <c r="AG1" s="91"/>
      <c r="AH1" s="91"/>
      <c r="AI1" s="91"/>
      <c r="AJ1" s="91"/>
      <c r="AK1" s="90" t="s">
        <v>28</v>
      </c>
    </row>
    <row r="2" spans="1:37" ht="75">
      <c r="A2" s="82">
        <v>1</v>
      </c>
      <c r="B2" s="26" t="s">
        <v>17</v>
      </c>
      <c r="C2" s="84" t="s">
        <v>16</v>
      </c>
      <c r="D2" s="83" t="s">
        <v>31</v>
      </c>
      <c r="E2" s="83" t="s">
        <v>21</v>
      </c>
      <c r="F2" s="85" t="s">
        <v>22</v>
      </c>
      <c r="G2" s="83" t="s">
        <v>23</v>
      </c>
      <c r="H2" s="83" t="s">
        <v>25</v>
      </c>
      <c r="I2" s="83" t="s">
        <v>26</v>
      </c>
      <c r="J2" s="83" t="s">
        <v>27</v>
      </c>
      <c r="K2" s="83" t="s">
        <v>24</v>
      </c>
      <c r="L2" s="82"/>
      <c r="M2" s="82"/>
      <c r="N2" s="86"/>
      <c r="O2" s="82"/>
      <c r="P2" s="82"/>
      <c r="Q2" s="11"/>
      <c r="R2" s="11"/>
      <c r="S2" s="10"/>
      <c r="T2" s="10"/>
      <c r="U2" s="10"/>
      <c r="V2" s="10"/>
      <c r="W2" s="10"/>
      <c r="X2" s="10"/>
      <c r="Y2" s="10"/>
      <c r="Z2" s="11"/>
      <c r="AA2" s="10"/>
      <c r="AB2" s="10"/>
      <c r="AC2" s="10"/>
      <c r="AD2" s="10"/>
      <c r="AE2" s="10"/>
      <c r="AF2" s="10"/>
      <c r="AG2" s="10"/>
      <c r="AH2" s="10"/>
      <c r="AI2" s="10"/>
      <c r="AJ2" s="10"/>
      <c r="AK2" s="26" t="s">
        <v>29</v>
      </c>
    </row>
    <row r="3" spans="1:37" ht="75">
      <c r="A3" s="82">
        <f>A2+1</f>
        <v>2</v>
      </c>
      <c r="B3" s="26" t="s">
        <v>96</v>
      </c>
      <c r="C3" s="84" t="s">
        <v>16</v>
      </c>
      <c r="D3" s="83" t="s">
        <v>30</v>
      </c>
      <c r="E3" s="83" t="s">
        <v>21</v>
      </c>
      <c r="F3" s="85" t="s">
        <v>32</v>
      </c>
      <c r="G3" s="83" t="s">
        <v>33</v>
      </c>
      <c r="H3" s="83" t="s">
        <v>25</v>
      </c>
      <c r="I3" s="83" t="s">
        <v>26</v>
      </c>
      <c r="J3" s="83" t="s">
        <v>34</v>
      </c>
      <c r="K3" s="83" t="s">
        <v>35</v>
      </c>
      <c r="L3" s="82"/>
      <c r="M3" s="82"/>
      <c r="N3" s="86"/>
      <c r="O3" s="82"/>
      <c r="P3" s="82"/>
      <c r="Q3" s="11"/>
      <c r="R3" s="11"/>
      <c r="S3" s="10"/>
      <c r="T3" s="10"/>
      <c r="U3" s="11"/>
      <c r="V3" s="10"/>
      <c r="W3" s="10"/>
      <c r="X3" s="10"/>
      <c r="Y3" s="10"/>
      <c r="Z3" s="10"/>
      <c r="AA3" s="10"/>
      <c r="AB3" s="10"/>
      <c r="AC3" s="10"/>
      <c r="AD3" s="10"/>
      <c r="AE3" s="10"/>
      <c r="AF3" s="10"/>
      <c r="AG3" s="10"/>
      <c r="AH3" s="10"/>
      <c r="AI3" s="10"/>
      <c r="AJ3" s="10"/>
      <c r="AK3" s="26" t="s">
        <v>29</v>
      </c>
    </row>
    <row r="4" spans="1:37" ht="75">
      <c r="A4" s="82">
        <f aca="true" t="shared" si="0" ref="A4:A66">A3+1</f>
        <v>3</v>
      </c>
      <c r="B4" s="83" t="s">
        <v>18</v>
      </c>
      <c r="C4" s="84" t="s">
        <v>16</v>
      </c>
      <c r="D4" s="83" t="s">
        <v>36</v>
      </c>
      <c r="E4" s="83" t="s">
        <v>21</v>
      </c>
      <c r="F4" s="92" t="s">
        <v>37</v>
      </c>
      <c r="G4" s="83" t="s">
        <v>33</v>
      </c>
      <c r="H4" s="83" t="s">
        <v>25</v>
      </c>
      <c r="I4" s="83" t="s">
        <v>26</v>
      </c>
      <c r="J4" s="83" t="s">
        <v>34</v>
      </c>
      <c r="K4" s="83"/>
      <c r="L4" s="82"/>
      <c r="M4" s="82"/>
      <c r="N4" s="93"/>
      <c r="O4" s="82"/>
      <c r="P4" s="82"/>
      <c r="Q4" s="11"/>
      <c r="R4" s="11"/>
      <c r="S4" s="10"/>
      <c r="T4" s="10"/>
      <c r="U4" s="10"/>
      <c r="V4" s="10"/>
      <c r="W4" s="10"/>
      <c r="X4" s="11"/>
      <c r="Y4" s="10"/>
      <c r="Z4" s="10"/>
      <c r="AA4" s="10"/>
      <c r="AB4" s="10"/>
      <c r="AC4" s="10"/>
      <c r="AD4" s="10"/>
      <c r="AE4" s="10"/>
      <c r="AF4" s="10"/>
      <c r="AG4" s="10"/>
      <c r="AH4" s="10"/>
      <c r="AI4" s="10"/>
      <c r="AJ4" s="10"/>
      <c r="AK4" s="26" t="s">
        <v>29</v>
      </c>
    </row>
    <row r="5" spans="1:37" ht="90">
      <c r="A5" s="82">
        <f t="shared" si="0"/>
        <v>4</v>
      </c>
      <c r="B5" s="83" t="s">
        <v>38</v>
      </c>
      <c r="C5" s="84" t="s">
        <v>16</v>
      </c>
      <c r="D5" s="83" t="s">
        <v>39</v>
      </c>
      <c r="E5" s="83" t="s">
        <v>21</v>
      </c>
      <c r="F5" s="92" t="s">
        <v>37</v>
      </c>
      <c r="G5" s="83" t="s">
        <v>40</v>
      </c>
      <c r="H5" s="92" t="s">
        <v>37</v>
      </c>
      <c r="I5" s="83" t="s">
        <v>41</v>
      </c>
      <c r="J5" s="83" t="s">
        <v>34</v>
      </c>
      <c r="K5" s="83"/>
      <c r="L5" s="82"/>
      <c r="M5" s="82"/>
      <c r="N5" s="86"/>
      <c r="O5" s="82"/>
      <c r="P5" s="82"/>
      <c r="Q5" s="11"/>
      <c r="R5" s="11"/>
      <c r="S5" s="10"/>
      <c r="T5" s="10"/>
      <c r="U5" s="11"/>
      <c r="V5" s="10"/>
      <c r="W5" s="10"/>
      <c r="X5" s="10"/>
      <c r="Y5" s="10"/>
      <c r="Z5" s="10"/>
      <c r="AA5" s="10"/>
      <c r="AB5" s="10"/>
      <c r="AC5" s="10"/>
      <c r="AD5" s="10"/>
      <c r="AE5" s="10"/>
      <c r="AF5" s="10"/>
      <c r="AG5" s="10"/>
      <c r="AH5" s="10"/>
      <c r="AI5" s="10"/>
      <c r="AJ5" s="10"/>
      <c r="AK5" s="26" t="s">
        <v>29</v>
      </c>
    </row>
    <row r="6" spans="1:37" ht="90">
      <c r="A6" s="82">
        <f t="shared" si="0"/>
        <v>5</v>
      </c>
      <c r="B6" s="83" t="s">
        <v>19</v>
      </c>
      <c r="C6" s="84" t="s">
        <v>16</v>
      </c>
      <c r="D6" s="83" t="s">
        <v>44</v>
      </c>
      <c r="E6" s="83" t="s">
        <v>21</v>
      </c>
      <c r="F6" s="85" t="s">
        <v>42</v>
      </c>
      <c r="G6" s="83" t="s">
        <v>40</v>
      </c>
      <c r="H6" s="92" t="s">
        <v>37</v>
      </c>
      <c r="I6" s="83" t="s">
        <v>43</v>
      </c>
      <c r="J6" s="83" t="s">
        <v>34</v>
      </c>
      <c r="K6" s="83"/>
      <c r="L6" s="82"/>
      <c r="M6" s="82"/>
      <c r="N6" s="86"/>
      <c r="O6" s="82"/>
      <c r="P6" s="82"/>
      <c r="Q6" s="11"/>
      <c r="R6" s="11"/>
      <c r="S6" s="10"/>
      <c r="T6" s="10"/>
      <c r="U6" s="10"/>
      <c r="V6" s="10"/>
      <c r="W6" s="10"/>
      <c r="X6" s="10"/>
      <c r="Y6" s="10"/>
      <c r="Z6" s="10"/>
      <c r="AA6" s="10"/>
      <c r="AB6" s="10"/>
      <c r="AC6" s="11"/>
      <c r="AD6" s="10"/>
      <c r="AE6" s="10"/>
      <c r="AF6" s="10"/>
      <c r="AG6" s="10"/>
      <c r="AH6" s="10"/>
      <c r="AI6" s="10"/>
      <c r="AJ6" s="10"/>
      <c r="AK6" s="26" t="s">
        <v>29</v>
      </c>
    </row>
    <row r="7" spans="1:37" ht="75">
      <c r="A7" s="82">
        <f t="shared" si="0"/>
        <v>6</v>
      </c>
      <c r="B7" s="26" t="s">
        <v>67</v>
      </c>
      <c r="C7" s="84" t="s">
        <v>16</v>
      </c>
      <c r="D7" s="83" t="s">
        <v>45</v>
      </c>
      <c r="E7" s="83" t="s">
        <v>21</v>
      </c>
      <c r="F7" s="85" t="s">
        <v>46</v>
      </c>
      <c r="G7" s="83" t="s">
        <v>47</v>
      </c>
      <c r="H7" s="83" t="s">
        <v>48</v>
      </c>
      <c r="I7" s="83" t="s">
        <v>26</v>
      </c>
      <c r="J7" s="83" t="s">
        <v>49</v>
      </c>
      <c r="K7" s="83" t="s">
        <v>50</v>
      </c>
      <c r="L7" s="82"/>
      <c r="M7" s="82"/>
      <c r="N7" s="86"/>
      <c r="O7" s="82"/>
      <c r="P7" s="82"/>
      <c r="Q7" s="11"/>
      <c r="R7" s="11"/>
      <c r="S7" s="10"/>
      <c r="T7" s="10"/>
      <c r="U7" s="10"/>
      <c r="V7" s="10"/>
      <c r="W7" s="10"/>
      <c r="X7" s="10"/>
      <c r="Y7" s="10"/>
      <c r="Z7" s="10"/>
      <c r="AA7" s="10"/>
      <c r="AB7" s="10"/>
      <c r="AC7" s="10"/>
      <c r="AD7" s="11"/>
      <c r="AE7" s="10"/>
      <c r="AF7" s="10"/>
      <c r="AG7" s="10"/>
      <c r="AH7" s="10"/>
      <c r="AI7" s="10"/>
      <c r="AJ7" s="10"/>
      <c r="AK7" s="26" t="s">
        <v>51</v>
      </c>
    </row>
    <row r="8" spans="1:37" ht="45">
      <c r="A8" s="82">
        <f t="shared" si="0"/>
        <v>7</v>
      </c>
      <c r="B8" s="83" t="s">
        <v>54</v>
      </c>
      <c r="C8" s="84" t="s">
        <v>57</v>
      </c>
      <c r="D8" s="83" t="s">
        <v>68</v>
      </c>
      <c r="E8" s="83" t="s">
        <v>58</v>
      </c>
      <c r="F8" s="83" t="s">
        <v>59</v>
      </c>
      <c r="G8" s="83" t="s">
        <v>62</v>
      </c>
      <c r="H8" s="83">
        <v>2013</v>
      </c>
      <c r="I8" s="83" t="s">
        <v>43</v>
      </c>
      <c r="J8" s="83" t="s">
        <v>63</v>
      </c>
      <c r="K8" s="83" t="s">
        <v>64</v>
      </c>
      <c r="L8" s="82"/>
      <c r="M8" s="82"/>
      <c r="N8" s="86"/>
      <c r="O8" s="82"/>
      <c r="P8" s="82"/>
      <c r="Q8" s="11"/>
      <c r="R8" s="11"/>
      <c r="S8" s="10"/>
      <c r="T8" s="10"/>
      <c r="U8" s="11"/>
      <c r="V8" s="10"/>
      <c r="W8" s="10"/>
      <c r="X8" s="10"/>
      <c r="Y8" s="10"/>
      <c r="Z8" s="10"/>
      <c r="AA8" s="10"/>
      <c r="AB8" s="10"/>
      <c r="AC8" s="10"/>
      <c r="AD8" s="10"/>
      <c r="AE8" s="10"/>
      <c r="AF8" s="10"/>
      <c r="AG8" s="10"/>
      <c r="AH8" s="10"/>
      <c r="AI8" s="10"/>
      <c r="AJ8" s="10"/>
      <c r="AK8" s="26" t="s">
        <v>65</v>
      </c>
    </row>
    <row r="9" spans="1:37" ht="60">
      <c r="A9" s="82">
        <f t="shared" si="0"/>
        <v>8</v>
      </c>
      <c r="B9" s="83" t="s">
        <v>55</v>
      </c>
      <c r="C9" s="84" t="s">
        <v>57</v>
      </c>
      <c r="D9" s="83" t="s">
        <v>69</v>
      </c>
      <c r="E9" s="83" t="s">
        <v>58</v>
      </c>
      <c r="F9" s="85" t="s">
        <v>60</v>
      </c>
      <c r="G9" s="83" t="s">
        <v>62</v>
      </c>
      <c r="H9" s="83">
        <v>2013</v>
      </c>
      <c r="I9" s="83" t="s">
        <v>43</v>
      </c>
      <c r="J9" s="83" t="s">
        <v>63</v>
      </c>
      <c r="K9" s="83" t="s">
        <v>64</v>
      </c>
      <c r="L9" s="82"/>
      <c r="M9" s="82"/>
      <c r="N9" s="86"/>
      <c r="O9" s="82"/>
      <c r="P9" s="82"/>
      <c r="Q9" s="11"/>
      <c r="R9" s="11"/>
      <c r="S9" s="10"/>
      <c r="T9" s="10"/>
      <c r="U9" s="10"/>
      <c r="V9" s="10"/>
      <c r="W9" s="10"/>
      <c r="X9" s="10"/>
      <c r="Y9" s="10"/>
      <c r="Z9" s="11"/>
      <c r="AA9" s="10"/>
      <c r="AB9" s="10"/>
      <c r="AC9" s="10"/>
      <c r="AD9" s="10"/>
      <c r="AE9" s="10"/>
      <c r="AF9" s="10"/>
      <c r="AG9" s="10"/>
      <c r="AH9" s="10"/>
      <c r="AI9" s="10"/>
      <c r="AJ9" s="10"/>
      <c r="AK9" s="26" t="s">
        <v>65</v>
      </c>
    </row>
    <row r="10" spans="1:37" ht="45">
      <c r="A10" s="82">
        <f t="shared" si="0"/>
        <v>9</v>
      </c>
      <c r="B10" s="83" t="s">
        <v>56</v>
      </c>
      <c r="C10" s="84" t="s">
        <v>57</v>
      </c>
      <c r="D10" s="94" t="s">
        <v>70</v>
      </c>
      <c r="E10" s="83" t="s">
        <v>58</v>
      </c>
      <c r="F10" s="85" t="s">
        <v>61</v>
      </c>
      <c r="G10" s="83" t="s">
        <v>62</v>
      </c>
      <c r="H10" s="83">
        <v>2013</v>
      </c>
      <c r="I10" s="83" t="s">
        <v>43</v>
      </c>
      <c r="J10" s="83" t="s">
        <v>63</v>
      </c>
      <c r="K10" s="83" t="s">
        <v>64</v>
      </c>
      <c r="L10" s="82"/>
      <c r="M10" s="82"/>
      <c r="N10" s="86"/>
      <c r="O10" s="82"/>
      <c r="P10" s="82"/>
      <c r="Q10" s="11"/>
      <c r="R10" s="11"/>
      <c r="S10" s="10"/>
      <c r="T10" s="10"/>
      <c r="U10" s="10"/>
      <c r="V10" s="10"/>
      <c r="W10" s="10"/>
      <c r="X10" s="10"/>
      <c r="Y10" s="10"/>
      <c r="Z10" s="10"/>
      <c r="AA10" s="11"/>
      <c r="AB10" s="10"/>
      <c r="AC10" s="10"/>
      <c r="AD10" s="10"/>
      <c r="AE10" s="10"/>
      <c r="AF10" s="10"/>
      <c r="AG10" s="10"/>
      <c r="AH10" s="10"/>
      <c r="AI10" s="10"/>
      <c r="AJ10" s="10"/>
      <c r="AK10" s="26" t="s">
        <v>65</v>
      </c>
    </row>
    <row r="11" spans="1:37" ht="90" customHeight="1">
      <c r="A11" s="134">
        <f t="shared" si="0"/>
        <v>10</v>
      </c>
      <c r="B11" s="137" t="s">
        <v>71</v>
      </c>
      <c r="C11" s="137" t="s">
        <v>72</v>
      </c>
      <c r="D11" s="95" t="s">
        <v>73</v>
      </c>
      <c r="E11" s="137" t="s">
        <v>74</v>
      </c>
      <c r="F11" s="96" t="s">
        <v>75</v>
      </c>
      <c r="G11" s="139" t="s">
        <v>76</v>
      </c>
      <c r="H11" s="139" t="s">
        <v>77</v>
      </c>
      <c r="I11" s="139" t="s">
        <v>78</v>
      </c>
      <c r="J11" s="95" t="s">
        <v>79</v>
      </c>
      <c r="K11" s="137" t="s">
        <v>80</v>
      </c>
      <c r="L11" s="98"/>
      <c r="M11" s="98"/>
      <c r="N11" s="99"/>
      <c r="O11" s="98"/>
      <c r="P11" s="98"/>
      <c r="Q11" s="98"/>
      <c r="R11" s="98"/>
      <c r="S11" s="98"/>
      <c r="T11" s="98"/>
      <c r="U11" s="98"/>
      <c r="V11" s="98"/>
      <c r="W11" s="98"/>
      <c r="X11" s="98"/>
      <c r="Y11" s="98"/>
      <c r="Z11" s="98"/>
      <c r="AA11" s="98"/>
      <c r="AB11" s="98"/>
      <c r="AC11" s="98"/>
      <c r="AD11" s="98"/>
      <c r="AE11" s="98"/>
      <c r="AF11" s="98"/>
      <c r="AG11" s="98"/>
      <c r="AH11" s="98"/>
      <c r="AI11" s="98"/>
      <c r="AJ11" s="98"/>
      <c r="AK11" s="137" t="s">
        <v>81</v>
      </c>
    </row>
    <row r="12" spans="1:37" ht="106.5" customHeight="1">
      <c r="A12" s="135"/>
      <c r="B12" s="137"/>
      <c r="C12" s="137"/>
      <c r="D12" s="96" t="s">
        <v>82</v>
      </c>
      <c r="E12" s="137"/>
      <c r="F12" s="96" t="s">
        <v>87</v>
      </c>
      <c r="G12" s="139"/>
      <c r="H12" s="139"/>
      <c r="I12" s="139"/>
      <c r="J12" s="95" t="s">
        <v>83</v>
      </c>
      <c r="K12" s="138"/>
      <c r="L12" s="98"/>
      <c r="M12" s="98"/>
      <c r="N12" s="99"/>
      <c r="O12" s="98"/>
      <c r="P12" s="98"/>
      <c r="Q12" s="98"/>
      <c r="R12" s="98"/>
      <c r="S12" s="98"/>
      <c r="T12" s="98"/>
      <c r="U12" s="98"/>
      <c r="V12" s="98"/>
      <c r="W12" s="98"/>
      <c r="X12" s="98"/>
      <c r="Y12" s="98"/>
      <c r="Z12" s="98"/>
      <c r="AA12" s="98"/>
      <c r="AB12" s="98"/>
      <c r="AC12" s="98"/>
      <c r="AD12" s="98"/>
      <c r="AE12" s="98"/>
      <c r="AF12" s="98"/>
      <c r="AG12" s="98"/>
      <c r="AH12" s="98"/>
      <c r="AI12" s="98"/>
      <c r="AJ12" s="98"/>
      <c r="AK12" s="138"/>
    </row>
    <row r="13" spans="1:37" ht="111.75" customHeight="1">
      <c r="A13" s="136"/>
      <c r="B13" s="137"/>
      <c r="C13" s="137"/>
      <c r="D13" s="97" t="s">
        <v>84</v>
      </c>
      <c r="E13" s="137"/>
      <c r="F13" s="97" t="s">
        <v>85</v>
      </c>
      <c r="G13" s="139"/>
      <c r="H13" s="139"/>
      <c r="I13" s="139"/>
      <c r="J13" s="100" t="s">
        <v>86</v>
      </c>
      <c r="K13" s="138"/>
      <c r="L13" s="98"/>
      <c r="M13" s="98"/>
      <c r="N13" s="99"/>
      <c r="O13" s="98"/>
      <c r="P13" s="98"/>
      <c r="Q13" s="98"/>
      <c r="R13" s="98"/>
      <c r="S13" s="98"/>
      <c r="T13" s="98"/>
      <c r="U13" s="98"/>
      <c r="V13" s="98"/>
      <c r="W13" s="98"/>
      <c r="X13" s="98"/>
      <c r="Y13" s="98"/>
      <c r="Z13" s="98"/>
      <c r="AA13" s="98"/>
      <c r="AB13" s="98"/>
      <c r="AC13" s="98"/>
      <c r="AD13" s="98"/>
      <c r="AE13" s="98"/>
      <c r="AF13" s="98"/>
      <c r="AG13" s="98"/>
      <c r="AH13" s="98"/>
      <c r="AI13" s="98"/>
      <c r="AJ13" s="98"/>
      <c r="AK13" s="138"/>
    </row>
    <row r="14" spans="1:37" ht="75">
      <c r="A14" s="101">
        <v>11</v>
      </c>
      <c r="B14" s="102" t="s">
        <v>20</v>
      </c>
      <c r="C14" s="105" t="s">
        <v>89</v>
      </c>
      <c r="D14" s="104" t="s">
        <v>93</v>
      </c>
      <c r="E14" s="102" t="s">
        <v>90</v>
      </c>
      <c r="F14" s="105" t="s">
        <v>105</v>
      </c>
      <c r="G14" s="106" t="s">
        <v>76</v>
      </c>
      <c r="H14" s="106">
        <v>2013</v>
      </c>
      <c r="I14" s="133" t="s">
        <v>88</v>
      </c>
      <c r="J14" s="102" t="s">
        <v>91</v>
      </c>
      <c r="K14" s="102"/>
      <c r="L14" s="101"/>
      <c r="M14" s="101"/>
      <c r="N14" s="103"/>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2" t="s">
        <v>92</v>
      </c>
    </row>
    <row r="15" spans="1:37" ht="75">
      <c r="A15" s="107">
        <v>12</v>
      </c>
      <c r="B15" s="102" t="s">
        <v>20</v>
      </c>
      <c r="C15" s="105" t="s">
        <v>89</v>
      </c>
      <c r="D15" s="104" t="s">
        <v>94</v>
      </c>
      <c r="E15" s="102" t="s">
        <v>90</v>
      </c>
      <c r="F15" s="105" t="s">
        <v>105</v>
      </c>
      <c r="G15" s="106" t="s">
        <v>76</v>
      </c>
      <c r="H15" s="106">
        <v>2013</v>
      </c>
      <c r="I15" s="133" t="s">
        <v>26</v>
      </c>
      <c r="J15" s="102" t="s">
        <v>91</v>
      </c>
      <c r="K15" s="102"/>
      <c r="L15" s="101"/>
      <c r="M15" s="101"/>
      <c r="N15" s="103"/>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2" t="s">
        <v>92</v>
      </c>
    </row>
    <row r="16" spans="1:37" ht="75">
      <c r="A16" s="107">
        <f t="shared" si="0"/>
        <v>13</v>
      </c>
      <c r="B16" s="102" t="s">
        <v>20</v>
      </c>
      <c r="C16" s="105" t="s">
        <v>89</v>
      </c>
      <c r="D16" s="104" t="s">
        <v>95</v>
      </c>
      <c r="E16" s="102" t="s">
        <v>90</v>
      </c>
      <c r="F16" s="105" t="s">
        <v>105</v>
      </c>
      <c r="G16" s="106" t="s">
        <v>76</v>
      </c>
      <c r="H16" s="106">
        <v>2013</v>
      </c>
      <c r="I16" s="133" t="s">
        <v>26</v>
      </c>
      <c r="J16" s="102" t="s">
        <v>91</v>
      </c>
      <c r="K16" s="102"/>
      <c r="L16" s="101"/>
      <c r="M16" s="101"/>
      <c r="N16" s="103"/>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2" t="s">
        <v>92</v>
      </c>
    </row>
    <row r="17" spans="1:37" ht="60">
      <c r="A17" s="101">
        <f t="shared" si="0"/>
        <v>14</v>
      </c>
      <c r="B17" s="102" t="s">
        <v>20</v>
      </c>
      <c r="C17" s="108" t="s">
        <v>97</v>
      </c>
      <c r="D17" s="109" t="s">
        <v>102</v>
      </c>
      <c r="E17" s="116" t="s">
        <v>21</v>
      </c>
      <c r="F17" s="105" t="s">
        <v>105</v>
      </c>
      <c r="G17" s="109" t="s">
        <v>101</v>
      </c>
      <c r="H17" s="117">
        <v>2012</v>
      </c>
      <c r="I17" s="116" t="s">
        <v>43</v>
      </c>
      <c r="J17" s="109" t="s">
        <v>99</v>
      </c>
      <c r="K17" s="117" t="s">
        <v>98</v>
      </c>
      <c r="L17" s="110"/>
      <c r="M17" s="111"/>
      <c r="N17" s="112"/>
      <c r="O17" s="111"/>
      <c r="P17" s="113"/>
      <c r="Q17" s="101"/>
      <c r="R17" s="101"/>
      <c r="S17" s="101"/>
      <c r="T17" s="114"/>
      <c r="U17" s="115"/>
      <c r="V17" s="115"/>
      <c r="W17" s="115"/>
      <c r="X17" s="115"/>
      <c r="Y17" s="115"/>
      <c r="Z17" s="115"/>
      <c r="AA17" s="115"/>
      <c r="AB17" s="115"/>
      <c r="AC17" s="115"/>
      <c r="AD17" s="115"/>
      <c r="AE17" s="115"/>
      <c r="AF17" s="115"/>
      <c r="AG17" s="115"/>
      <c r="AH17" s="115"/>
      <c r="AI17" s="115"/>
      <c r="AJ17" s="115"/>
      <c r="AK17" s="116" t="s">
        <v>52</v>
      </c>
    </row>
    <row r="18" spans="1:37" ht="60">
      <c r="A18" s="107">
        <f t="shared" si="0"/>
        <v>15</v>
      </c>
      <c r="B18" s="102" t="s">
        <v>20</v>
      </c>
      <c r="C18" s="108" t="s">
        <v>97</v>
      </c>
      <c r="D18" s="109" t="s">
        <v>104</v>
      </c>
      <c r="E18" s="116" t="s">
        <v>21</v>
      </c>
      <c r="F18" s="105" t="s">
        <v>105</v>
      </c>
      <c r="G18" s="109" t="s">
        <v>101</v>
      </c>
      <c r="H18" s="117">
        <v>2014</v>
      </c>
      <c r="I18" s="116" t="s">
        <v>43</v>
      </c>
      <c r="J18" s="109" t="s">
        <v>99</v>
      </c>
      <c r="K18" s="117" t="s">
        <v>103</v>
      </c>
      <c r="L18" s="110"/>
      <c r="M18" s="111"/>
      <c r="N18" s="112"/>
      <c r="O18" s="111"/>
      <c r="P18" s="113"/>
      <c r="Q18" s="101"/>
      <c r="R18" s="101"/>
      <c r="S18" s="101"/>
      <c r="T18" s="114"/>
      <c r="U18" s="115"/>
      <c r="V18" s="115"/>
      <c r="W18" s="115"/>
      <c r="X18" s="115"/>
      <c r="Y18" s="115"/>
      <c r="Z18" s="115"/>
      <c r="AA18" s="115"/>
      <c r="AB18" s="115"/>
      <c r="AC18" s="115"/>
      <c r="AD18" s="115"/>
      <c r="AE18" s="115"/>
      <c r="AF18" s="115"/>
      <c r="AG18" s="115"/>
      <c r="AH18" s="115"/>
      <c r="AI18" s="115"/>
      <c r="AJ18" s="115"/>
      <c r="AK18" s="116" t="s">
        <v>52</v>
      </c>
    </row>
    <row r="19" spans="1:37" ht="60">
      <c r="A19" s="107">
        <f t="shared" si="0"/>
        <v>16</v>
      </c>
      <c r="B19" s="118" t="s">
        <v>19</v>
      </c>
      <c r="C19" s="119" t="s">
        <v>108</v>
      </c>
      <c r="D19" s="118" t="s">
        <v>109</v>
      </c>
      <c r="E19" s="116" t="s">
        <v>21</v>
      </c>
      <c r="F19" s="122" t="s">
        <v>106</v>
      </c>
      <c r="G19" s="109" t="s">
        <v>101</v>
      </c>
      <c r="H19" s="117" t="s">
        <v>100</v>
      </c>
      <c r="I19" s="116" t="s">
        <v>43</v>
      </c>
      <c r="J19" s="109" t="s">
        <v>99</v>
      </c>
      <c r="K19" s="117" t="s">
        <v>107</v>
      </c>
      <c r="L19" s="110"/>
      <c r="M19" s="111"/>
      <c r="N19" s="112"/>
      <c r="O19" s="111"/>
      <c r="P19" s="113"/>
      <c r="Q19" s="101"/>
      <c r="R19" s="101"/>
      <c r="S19" s="101"/>
      <c r="T19" s="114"/>
      <c r="U19" s="115"/>
      <c r="V19" s="115"/>
      <c r="W19" s="115"/>
      <c r="X19" s="115"/>
      <c r="Y19" s="115"/>
      <c r="Z19" s="115"/>
      <c r="AA19" s="115"/>
      <c r="AB19" s="115"/>
      <c r="AC19" s="115"/>
      <c r="AD19" s="115"/>
      <c r="AE19" s="115"/>
      <c r="AF19" s="115"/>
      <c r="AG19" s="115"/>
      <c r="AH19" s="115"/>
      <c r="AI19" s="115"/>
      <c r="AJ19" s="115"/>
      <c r="AK19" s="116" t="s">
        <v>52</v>
      </c>
    </row>
    <row r="20" spans="1:37" ht="60">
      <c r="A20" s="107">
        <f t="shared" si="0"/>
        <v>17</v>
      </c>
      <c r="B20" s="120" t="s">
        <v>112</v>
      </c>
      <c r="C20" s="119" t="s">
        <v>108</v>
      </c>
      <c r="D20" s="120" t="s">
        <v>110</v>
      </c>
      <c r="E20" s="116" t="s">
        <v>21</v>
      </c>
      <c r="F20" s="122" t="s">
        <v>111</v>
      </c>
      <c r="G20" s="109" t="s">
        <v>101</v>
      </c>
      <c r="H20" s="117" t="s">
        <v>100</v>
      </c>
      <c r="I20" s="116" t="s">
        <v>43</v>
      </c>
      <c r="J20" s="109" t="s">
        <v>99</v>
      </c>
      <c r="K20" s="117" t="s">
        <v>113</v>
      </c>
      <c r="L20" s="110"/>
      <c r="M20" s="111"/>
      <c r="N20" s="112"/>
      <c r="O20" s="111"/>
      <c r="P20" s="113"/>
      <c r="Q20" s="101"/>
      <c r="R20" s="101"/>
      <c r="S20" s="101"/>
      <c r="T20" s="114"/>
      <c r="U20" s="115"/>
      <c r="V20" s="115"/>
      <c r="W20" s="115"/>
      <c r="X20" s="115"/>
      <c r="Y20" s="115"/>
      <c r="Z20" s="115"/>
      <c r="AA20" s="115"/>
      <c r="AB20" s="115"/>
      <c r="AC20" s="115"/>
      <c r="AD20" s="115"/>
      <c r="AE20" s="115"/>
      <c r="AF20" s="115"/>
      <c r="AG20" s="115"/>
      <c r="AH20" s="115"/>
      <c r="AI20" s="115"/>
      <c r="AJ20" s="115"/>
      <c r="AK20" s="116" t="s">
        <v>52</v>
      </c>
    </row>
    <row r="21" spans="1:37" ht="75">
      <c r="A21" s="107">
        <f t="shared" si="0"/>
        <v>18</v>
      </c>
      <c r="B21" s="102" t="s">
        <v>117</v>
      </c>
      <c r="C21" s="121" t="s">
        <v>89</v>
      </c>
      <c r="D21" s="124" t="s">
        <v>114</v>
      </c>
      <c r="E21" s="102" t="s">
        <v>90</v>
      </c>
      <c r="F21" s="125" t="s">
        <v>116</v>
      </c>
      <c r="G21" s="109" t="s">
        <v>101</v>
      </c>
      <c r="H21" s="117" t="s">
        <v>100</v>
      </c>
      <c r="I21" s="133" t="s">
        <v>26</v>
      </c>
      <c r="J21" s="109" t="s">
        <v>99</v>
      </c>
      <c r="K21" s="126" t="s">
        <v>115</v>
      </c>
      <c r="L21" s="127"/>
      <c r="M21" s="128"/>
      <c r="N21" s="129"/>
      <c r="O21" s="128"/>
      <c r="P21" s="130"/>
      <c r="Q21" s="107"/>
      <c r="R21" s="107"/>
      <c r="S21" s="107"/>
      <c r="T21" s="115"/>
      <c r="U21" s="115"/>
      <c r="V21" s="115"/>
      <c r="W21" s="115"/>
      <c r="X21" s="115"/>
      <c r="Y21" s="115"/>
      <c r="Z21" s="115"/>
      <c r="AA21" s="115"/>
      <c r="AB21" s="115"/>
      <c r="AC21" s="115"/>
      <c r="AD21" s="115"/>
      <c r="AE21" s="115"/>
      <c r="AF21" s="115"/>
      <c r="AG21" s="115"/>
      <c r="AH21" s="115"/>
      <c r="AI21" s="115"/>
      <c r="AJ21" s="115"/>
      <c r="AK21" s="102" t="s">
        <v>92</v>
      </c>
    </row>
    <row r="22" spans="1:37" ht="60">
      <c r="A22" s="107">
        <f t="shared" si="0"/>
        <v>19</v>
      </c>
      <c r="B22" s="118" t="s">
        <v>120</v>
      </c>
      <c r="C22" s="121" t="s">
        <v>89</v>
      </c>
      <c r="D22" s="118" t="s">
        <v>118</v>
      </c>
      <c r="E22" s="102" t="s">
        <v>90</v>
      </c>
      <c r="F22" s="125" t="s">
        <v>119</v>
      </c>
      <c r="G22" s="109" t="s">
        <v>101</v>
      </c>
      <c r="H22" s="117">
        <v>2014</v>
      </c>
      <c r="I22" s="116" t="s">
        <v>43</v>
      </c>
      <c r="J22" s="109" t="s">
        <v>99</v>
      </c>
      <c r="K22" s="126" t="s">
        <v>103</v>
      </c>
      <c r="L22" s="127"/>
      <c r="M22" s="128"/>
      <c r="N22" s="129"/>
      <c r="O22" s="128"/>
      <c r="P22" s="130"/>
      <c r="Q22" s="107"/>
      <c r="R22" s="107"/>
      <c r="S22" s="107"/>
      <c r="T22" s="115"/>
      <c r="U22" s="115"/>
      <c r="V22" s="115"/>
      <c r="W22" s="115"/>
      <c r="X22" s="115"/>
      <c r="Y22" s="115"/>
      <c r="Z22" s="115"/>
      <c r="AA22" s="115"/>
      <c r="AB22" s="115"/>
      <c r="AC22" s="115"/>
      <c r="AD22" s="115"/>
      <c r="AE22" s="115"/>
      <c r="AF22" s="115"/>
      <c r="AG22" s="115"/>
      <c r="AH22" s="115"/>
      <c r="AI22" s="115"/>
      <c r="AJ22" s="115"/>
      <c r="AK22" s="102" t="s">
        <v>92</v>
      </c>
    </row>
    <row r="23" spans="1:37" ht="45">
      <c r="A23" s="82">
        <f t="shared" si="0"/>
        <v>20</v>
      </c>
      <c r="B23" s="131" t="s">
        <v>123</v>
      </c>
      <c r="C23" s="121" t="s">
        <v>89</v>
      </c>
      <c r="D23" s="132" t="s">
        <v>122</v>
      </c>
      <c r="E23" s="102" t="s">
        <v>90</v>
      </c>
      <c r="F23" s="125" t="s">
        <v>121</v>
      </c>
      <c r="G23" s="109" t="s">
        <v>101</v>
      </c>
      <c r="H23" s="117">
        <v>2013</v>
      </c>
      <c r="I23" s="116" t="s">
        <v>43</v>
      </c>
      <c r="J23" s="109" t="s">
        <v>99</v>
      </c>
      <c r="K23" s="126" t="s">
        <v>124</v>
      </c>
      <c r="L23" s="127"/>
      <c r="M23" s="128"/>
      <c r="N23" s="129"/>
      <c r="O23" s="128"/>
      <c r="P23" s="130"/>
      <c r="Q23" s="107"/>
      <c r="R23" s="107"/>
      <c r="S23" s="107"/>
      <c r="T23" s="115"/>
      <c r="U23" s="115"/>
      <c r="V23" s="115"/>
      <c r="W23" s="115"/>
      <c r="X23" s="115"/>
      <c r="Y23" s="115"/>
      <c r="Z23" s="115"/>
      <c r="AA23" s="115"/>
      <c r="AB23" s="115"/>
      <c r="AC23" s="115"/>
      <c r="AD23" s="115"/>
      <c r="AE23" s="115"/>
      <c r="AF23" s="115"/>
      <c r="AG23" s="115"/>
      <c r="AH23" s="115"/>
      <c r="AI23" s="115"/>
      <c r="AJ23" s="115"/>
      <c r="AK23" s="102" t="s">
        <v>92</v>
      </c>
    </row>
    <row r="24" spans="1:37" ht="60">
      <c r="A24" s="82">
        <f t="shared" si="0"/>
        <v>21</v>
      </c>
      <c r="B24" s="131" t="s">
        <v>123</v>
      </c>
      <c r="C24" s="121" t="s">
        <v>89</v>
      </c>
      <c r="D24" s="118" t="s">
        <v>128</v>
      </c>
      <c r="E24" s="102" t="s">
        <v>90</v>
      </c>
      <c r="F24" s="125" t="s">
        <v>127</v>
      </c>
      <c r="G24" s="109" t="s">
        <v>101</v>
      </c>
      <c r="H24" s="117">
        <v>2012</v>
      </c>
      <c r="I24" s="116" t="s">
        <v>43</v>
      </c>
      <c r="J24" s="109" t="s">
        <v>99</v>
      </c>
      <c r="K24" s="126" t="s">
        <v>126</v>
      </c>
      <c r="L24" s="127"/>
      <c r="M24" s="128"/>
      <c r="N24" s="129"/>
      <c r="O24" s="128"/>
      <c r="P24" s="130"/>
      <c r="Q24" s="107"/>
      <c r="R24" s="107"/>
      <c r="S24" s="107"/>
      <c r="T24" s="115"/>
      <c r="U24" s="115"/>
      <c r="V24" s="115"/>
      <c r="W24" s="115"/>
      <c r="X24" s="115"/>
      <c r="Y24" s="115"/>
      <c r="Z24" s="115"/>
      <c r="AA24" s="115"/>
      <c r="AB24" s="115"/>
      <c r="AC24" s="115"/>
      <c r="AD24" s="115"/>
      <c r="AE24" s="115"/>
      <c r="AF24" s="115"/>
      <c r="AG24" s="115"/>
      <c r="AH24" s="115"/>
      <c r="AI24" s="115"/>
      <c r="AJ24" s="115"/>
      <c r="AK24" s="102" t="s">
        <v>92</v>
      </c>
    </row>
    <row r="25" spans="1:37" ht="75">
      <c r="A25" s="82">
        <f t="shared" si="0"/>
        <v>22</v>
      </c>
      <c r="B25" s="131" t="s">
        <v>129</v>
      </c>
      <c r="C25" s="121" t="s">
        <v>89</v>
      </c>
      <c r="D25" s="118" t="s">
        <v>131</v>
      </c>
      <c r="E25" s="102" t="s">
        <v>90</v>
      </c>
      <c r="F25" s="125" t="s">
        <v>130</v>
      </c>
      <c r="G25" s="109" t="s">
        <v>101</v>
      </c>
      <c r="H25" s="117">
        <v>2014</v>
      </c>
      <c r="I25" s="116" t="s">
        <v>43</v>
      </c>
      <c r="J25" s="109" t="s">
        <v>99</v>
      </c>
      <c r="K25" s="126" t="s">
        <v>25</v>
      </c>
      <c r="L25" s="127"/>
      <c r="M25" s="128"/>
      <c r="N25" s="129"/>
      <c r="O25" s="128"/>
      <c r="P25" s="130"/>
      <c r="Q25" s="107"/>
      <c r="R25" s="107"/>
      <c r="S25" s="107"/>
      <c r="T25" s="115"/>
      <c r="U25" s="115"/>
      <c r="V25" s="115"/>
      <c r="W25" s="115"/>
      <c r="X25" s="115"/>
      <c r="Y25" s="115"/>
      <c r="Z25" s="115"/>
      <c r="AA25" s="115"/>
      <c r="AB25" s="115"/>
      <c r="AC25" s="115"/>
      <c r="AD25" s="115"/>
      <c r="AE25" s="115"/>
      <c r="AF25" s="115"/>
      <c r="AG25" s="115"/>
      <c r="AH25" s="115"/>
      <c r="AI25" s="115"/>
      <c r="AJ25" s="115"/>
      <c r="AK25" s="102" t="s">
        <v>92</v>
      </c>
    </row>
    <row r="26" spans="1:37" ht="60">
      <c r="A26" s="82">
        <f t="shared" si="0"/>
        <v>23</v>
      </c>
      <c r="B26" s="102" t="s">
        <v>134</v>
      </c>
      <c r="C26" s="121" t="s">
        <v>89</v>
      </c>
      <c r="D26" s="118" t="s">
        <v>133</v>
      </c>
      <c r="E26" s="102" t="s">
        <v>90</v>
      </c>
      <c r="F26" s="125" t="s">
        <v>132</v>
      </c>
      <c r="G26" s="109" t="s">
        <v>101</v>
      </c>
      <c r="H26" s="117">
        <v>2014</v>
      </c>
      <c r="I26" s="116" t="s">
        <v>43</v>
      </c>
      <c r="J26" s="109" t="s">
        <v>99</v>
      </c>
      <c r="K26" s="126" t="s">
        <v>103</v>
      </c>
      <c r="L26" s="127"/>
      <c r="M26" s="128"/>
      <c r="N26" s="129"/>
      <c r="O26" s="128"/>
      <c r="P26" s="130"/>
      <c r="Q26" s="107"/>
      <c r="R26" s="107"/>
      <c r="S26" s="107"/>
      <c r="T26" s="115"/>
      <c r="U26" s="115"/>
      <c r="V26" s="115"/>
      <c r="W26" s="115"/>
      <c r="X26" s="115"/>
      <c r="Y26" s="115"/>
      <c r="Z26" s="115"/>
      <c r="AA26" s="115"/>
      <c r="AB26" s="115"/>
      <c r="AC26" s="115"/>
      <c r="AD26" s="115"/>
      <c r="AE26" s="115"/>
      <c r="AF26" s="115"/>
      <c r="AG26" s="115"/>
      <c r="AH26" s="115"/>
      <c r="AI26" s="115"/>
      <c r="AJ26" s="115"/>
      <c r="AK26" s="102" t="s">
        <v>92</v>
      </c>
    </row>
    <row r="27" spans="1:37" ht="15">
      <c r="A27" s="82">
        <f t="shared" si="0"/>
        <v>24</v>
      </c>
      <c r="B27" s="35"/>
      <c r="C27" s="50"/>
      <c r="D27" s="35"/>
      <c r="E27" s="33"/>
      <c r="F27" s="123"/>
      <c r="G27" s="109"/>
      <c r="H27" s="117"/>
      <c r="I27" s="109"/>
      <c r="J27" s="109"/>
      <c r="K27" s="126"/>
      <c r="L27" s="127"/>
      <c r="M27" s="128"/>
      <c r="N27" s="129"/>
      <c r="O27" s="128"/>
      <c r="P27" s="130"/>
      <c r="Q27" s="107"/>
      <c r="R27" s="107"/>
      <c r="S27" s="107"/>
      <c r="T27" s="115"/>
      <c r="U27" s="115"/>
      <c r="V27" s="115"/>
      <c r="W27" s="115"/>
      <c r="X27" s="115"/>
      <c r="Y27" s="115"/>
      <c r="Z27" s="115"/>
      <c r="AA27" s="115"/>
      <c r="AB27" s="115"/>
      <c r="AC27" s="115"/>
      <c r="AD27" s="115"/>
      <c r="AE27" s="115"/>
      <c r="AF27" s="115"/>
      <c r="AG27" s="115"/>
      <c r="AH27" s="115"/>
      <c r="AI27" s="115"/>
      <c r="AJ27" s="115"/>
      <c r="AK27" s="102"/>
    </row>
    <row r="28" spans="1:37" ht="15">
      <c r="A28" s="82">
        <f t="shared" si="0"/>
        <v>25</v>
      </c>
      <c r="B28" s="33"/>
      <c r="C28" s="50"/>
      <c r="D28" s="33"/>
      <c r="E28" s="33"/>
      <c r="F28" s="123" t="s">
        <v>125</v>
      </c>
      <c r="G28" s="35"/>
      <c r="H28" s="34"/>
      <c r="I28" s="35"/>
      <c r="J28" s="35"/>
      <c r="K28" s="34"/>
      <c r="L28" s="31"/>
      <c r="M28" s="2"/>
      <c r="N28" s="3"/>
      <c r="O28" s="2"/>
      <c r="P28" s="22"/>
      <c r="Q28" s="11"/>
      <c r="R28" s="11"/>
      <c r="S28" s="10"/>
      <c r="V28" s="24"/>
      <c r="AK28" s="45"/>
    </row>
    <row r="29" spans="1:37" ht="15">
      <c r="A29" s="82">
        <f t="shared" si="0"/>
        <v>26</v>
      </c>
      <c r="B29" s="34"/>
      <c r="C29" s="50"/>
      <c r="D29" s="33"/>
      <c r="E29" s="33"/>
      <c r="F29" s="52"/>
      <c r="G29" s="35"/>
      <c r="H29" s="34"/>
      <c r="I29" s="35"/>
      <c r="J29" s="35"/>
      <c r="K29" s="34"/>
      <c r="L29" s="31"/>
      <c r="M29" s="13"/>
      <c r="N29" s="3"/>
      <c r="O29" s="2"/>
      <c r="P29" s="22"/>
      <c r="Q29" s="11"/>
      <c r="R29" s="11"/>
      <c r="S29" s="10"/>
      <c r="T29" s="24"/>
      <c r="AK29" s="45"/>
    </row>
    <row r="30" spans="1:37" ht="15">
      <c r="A30" s="82">
        <f t="shared" si="0"/>
        <v>27</v>
      </c>
      <c r="B30" s="33"/>
      <c r="C30" s="50"/>
      <c r="D30" s="33"/>
      <c r="E30" s="33"/>
      <c r="F30" s="52"/>
      <c r="G30" s="35"/>
      <c r="H30" s="34"/>
      <c r="I30" s="35"/>
      <c r="J30" s="35"/>
      <c r="K30" s="34"/>
      <c r="L30" s="31"/>
      <c r="M30" s="2"/>
      <c r="N30" s="3"/>
      <c r="O30" s="2"/>
      <c r="P30" s="22"/>
      <c r="Q30" s="10"/>
      <c r="R30" s="11"/>
      <c r="S30" s="10"/>
      <c r="AK30" s="53"/>
    </row>
    <row r="31" spans="1:37" ht="15">
      <c r="A31" s="82">
        <f t="shared" si="0"/>
        <v>28</v>
      </c>
      <c r="B31" s="35"/>
      <c r="C31" s="50"/>
      <c r="D31" s="33"/>
      <c r="E31" s="33"/>
      <c r="F31" s="52"/>
      <c r="G31" s="35"/>
      <c r="H31" s="34"/>
      <c r="I31" s="35"/>
      <c r="J31" s="35"/>
      <c r="K31" s="34"/>
      <c r="L31" s="31"/>
      <c r="M31" s="2"/>
      <c r="N31" s="3"/>
      <c r="O31" s="2"/>
      <c r="P31" s="22"/>
      <c r="Q31" s="11"/>
      <c r="R31" s="11"/>
      <c r="S31" s="10"/>
      <c r="V31" s="24"/>
      <c r="AK31" s="45"/>
    </row>
    <row r="32" spans="1:37" ht="15">
      <c r="A32" s="82">
        <f t="shared" si="0"/>
        <v>29</v>
      </c>
      <c r="B32" s="33"/>
      <c r="C32" s="50"/>
      <c r="D32" s="33"/>
      <c r="E32" s="33"/>
      <c r="F32" s="52"/>
      <c r="G32" s="35"/>
      <c r="H32" s="34"/>
      <c r="I32" s="35"/>
      <c r="J32" s="35"/>
      <c r="K32" s="34"/>
      <c r="L32" s="31"/>
      <c r="M32" s="2"/>
      <c r="N32" s="3"/>
      <c r="O32" s="2"/>
      <c r="P32" s="22"/>
      <c r="Q32" s="11"/>
      <c r="R32" s="11"/>
      <c r="S32" s="10"/>
      <c r="V32" s="24"/>
      <c r="AK32" s="45"/>
    </row>
    <row r="33" spans="1:37" ht="15">
      <c r="A33" s="82">
        <f t="shared" si="0"/>
        <v>30</v>
      </c>
      <c r="B33" s="41"/>
      <c r="C33" s="55"/>
      <c r="D33" s="41"/>
      <c r="E33" s="41"/>
      <c r="F33" s="58"/>
      <c r="G33" s="54"/>
      <c r="H33" s="43"/>
      <c r="I33" s="54"/>
      <c r="J33" s="54"/>
      <c r="K33" s="43"/>
      <c r="L33" s="31"/>
      <c r="M33" s="2"/>
      <c r="N33" s="3"/>
      <c r="O33" s="2"/>
      <c r="P33" s="22"/>
      <c r="Q33" s="11"/>
      <c r="R33" s="11"/>
      <c r="S33" s="10"/>
      <c r="V33" s="24"/>
      <c r="AK33" s="56"/>
    </row>
    <row r="34" spans="1:37" ht="15">
      <c r="A34" s="82">
        <f t="shared" si="0"/>
        <v>31</v>
      </c>
      <c r="B34" s="40"/>
      <c r="C34" s="61"/>
      <c r="D34" s="40"/>
      <c r="E34" s="42"/>
      <c r="F34" s="48"/>
      <c r="G34" s="44"/>
      <c r="H34" s="44"/>
      <c r="I34" s="44"/>
      <c r="J34" s="44"/>
      <c r="K34" s="44"/>
      <c r="L34" s="31"/>
      <c r="M34" s="2"/>
      <c r="N34" s="3"/>
      <c r="O34" s="2"/>
      <c r="P34" s="9"/>
      <c r="Q34" s="11"/>
      <c r="R34" s="11"/>
      <c r="S34" s="10"/>
      <c r="W34" s="24"/>
      <c r="AK34" s="49"/>
    </row>
    <row r="35" spans="1:37" ht="15">
      <c r="A35" s="82">
        <f t="shared" si="0"/>
        <v>32</v>
      </c>
      <c r="B35" s="33"/>
      <c r="C35" s="59"/>
      <c r="D35" s="33"/>
      <c r="E35" s="33"/>
      <c r="F35" s="51"/>
      <c r="G35" s="35"/>
      <c r="H35" s="35"/>
      <c r="I35" s="35"/>
      <c r="J35" s="35"/>
      <c r="K35" s="35"/>
      <c r="L35" s="19"/>
      <c r="M35" s="5"/>
      <c r="N35" s="27"/>
      <c r="O35" s="5"/>
      <c r="P35" s="28"/>
      <c r="Q35" s="11"/>
      <c r="R35" s="11"/>
      <c r="S35" s="10"/>
      <c r="V35" s="24"/>
      <c r="AK35" s="45"/>
    </row>
    <row r="36" spans="1:37" ht="15">
      <c r="A36" s="82">
        <f t="shared" si="0"/>
        <v>33</v>
      </c>
      <c r="B36" s="33"/>
      <c r="C36" s="59"/>
      <c r="D36" s="33"/>
      <c r="E36" s="33"/>
      <c r="F36" s="51"/>
      <c r="G36" s="35"/>
      <c r="H36" s="35"/>
      <c r="I36" s="35"/>
      <c r="J36" s="35"/>
      <c r="K36" s="35"/>
      <c r="L36" s="31"/>
      <c r="M36" s="2"/>
      <c r="N36" s="3"/>
      <c r="O36" s="2"/>
      <c r="P36" s="9"/>
      <c r="Q36" s="11"/>
      <c r="R36" s="11"/>
      <c r="S36" s="10"/>
      <c r="W36" s="24"/>
      <c r="AK36" s="45"/>
    </row>
    <row r="37" spans="1:37" ht="15.75" thickBot="1">
      <c r="A37" s="82">
        <f t="shared" si="0"/>
        <v>34</v>
      </c>
      <c r="B37" s="33"/>
      <c r="C37" s="59"/>
      <c r="D37" s="33"/>
      <c r="E37" s="33"/>
      <c r="F37" s="52"/>
      <c r="G37" s="35"/>
      <c r="H37" s="34"/>
      <c r="I37" s="35"/>
      <c r="J37" s="35"/>
      <c r="K37" s="34"/>
      <c r="L37" s="31"/>
      <c r="M37" s="2"/>
      <c r="N37" s="20"/>
      <c r="O37" s="6"/>
      <c r="P37" s="22"/>
      <c r="Q37" s="10"/>
      <c r="R37" s="11"/>
      <c r="S37" s="10"/>
      <c r="AK37" s="53"/>
    </row>
    <row r="38" spans="1:37" ht="38.25" customHeight="1" thickBot="1">
      <c r="A38" s="82">
        <f t="shared" si="0"/>
        <v>35</v>
      </c>
      <c r="B38" s="33"/>
      <c r="C38" s="50"/>
      <c r="D38" s="67"/>
      <c r="E38" s="60"/>
      <c r="F38" s="60"/>
      <c r="G38" s="60"/>
      <c r="H38" s="62"/>
      <c r="I38" s="60"/>
      <c r="J38" s="60"/>
      <c r="K38" s="60"/>
      <c r="L38" s="31"/>
      <c r="M38" s="29"/>
      <c r="N38" s="64"/>
      <c r="O38" s="65"/>
      <c r="P38" s="65"/>
      <c r="Q38" s="66"/>
      <c r="R38" s="11"/>
      <c r="S38" s="66"/>
      <c r="AK38" s="63"/>
    </row>
    <row r="39" spans="1:37" ht="50.25" customHeight="1" thickBot="1">
      <c r="A39" s="82">
        <f t="shared" si="0"/>
        <v>36</v>
      </c>
      <c r="B39" s="33"/>
      <c r="C39" s="50"/>
      <c r="D39" s="67"/>
      <c r="E39" s="60"/>
      <c r="F39" s="60"/>
      <c r="G39" s="60"/>
      <c r="H39" s="60"/>
      <c r="I39" s="60"/>
      <c r="J39" s="60"/>
      <c r="K39" s="60"/>
      <c r="L39" s="31"/>
      <c r="M39" s="29"/>
      <c r="N39" s="64"/>
      <c r="O39" s="65"/>
      <c r="P39" s="65"/>
      <c r="Q39" s="66"/>
      <c r="R39" s="11"/>
      <c r="S39" s="66"/>
      <c r="AK39" s="63"/>
    </row>
    <row r="40" spans="1:37" ht="15.75" thickBot="1">
      <c r="A40" s="82">
        <f t="shared" si="0"/>
        <v>37</v>
      </c>
      <c r="B40" s="33"/>
      <c r="C40" s="50"/>
      <c r="D40" s="33"/>
      <c r="E40" s="33"/>
      <c r="F40" s="51"/>
      <c r="G40" s="35"/>
      <c r="H40" s="35"/>
      <c r="I40" s="35"/>
      <c r="J40" s="35"/>
      <c r="K40" s="35"/>
      <c r="L40" s="31"/>
      <c r="M40" s="2"/>
      <c r="N40" s="21"/>
      <c r="O40" s="6"/>
      <c r="P40" s="9"/>
      <c r="Q40" s="11"/>
      <c r="R40" s="11"/>
      <c r="S40" s="10"/>
      <c r="W40" s="24"/>
      <c r="AK40" s="45"/>
    </row>
    <row r="41" spans="1:37" ht="15.75" thickBot="1">
      <c r="A41" s="82">
        <f t="shared" si="0"/>
        <v>38</v>
      </c>
      <c r="B41" s="33"/>
      <c r="C41" s="50"/>
      <c r="D41" s="33"/>
      <c r="E41" s="33"/>
      <c r="F41" s="51"/>
      <c r="G41" s="35"/>
      <c r="H41" s="35"/>
      <c r="I41" s="35"/>
      <c r="J41" s="35"/>
      <c r="K41" s="35"/>
      <c r="L41" s="31"/>
      <c r="M41" s="2"/>
      <c r="N41" s="21"/>
      <c r="O41" s="6"/>
      <c r="P41" s="9"/>
      <c r="Q41" s="11"/>
      <c r="R41" s="11"/>
      <c r="S41" s="10"/>
      <c r="V41" s="24"/>
      <c r="AK41" s="45"/>
    </row>
    <row r="42" spans="1:37" ht="15">
      <c r="A42" s="82">
        <f t="shared" si="0"/>
        <v>39</v>
      </c>
      <c r="B42" s="33"/>
      <c r="C42" s="50"/>
      <c r="D42" s="33"/>
      <c r="E42" s="33"/>
      <c r="F42" s="52"/>
      <c r="G42" s="35"/>
      <c r="H42" s="34"/>
      <c r="I42" s="35"/>
      <c r="J42" s="35"/>
      <c r="K42" s="34"/>
      <c r="L42" s="31"/>
      <c r="M42" s="2"/>
      <c r="N42" s="3"/>
      <c r="O42" s="2"/>
      <c r="P42" s="22"/>
      <c r="Q42" s="11"/>
      <c r="R42" s="11"/>
      <c r="S42" s="10"/>
      <c r="U42" s="24"/>
      <c r="AK42" s="45"/>
    </row>
    <row r="43" spans="1:37" ht="15">
      <c r="A43" s="82">
        <f t="shared" si="0"/>
        <v>40</v>
      </c>
      <c r="B43" s="33"/>
      <c r="C43" s="50"/>
      <c r="D43" s="33"/>
      <c r="E43" s="33"/>
      <c r="F43" s="52"/>
      <c r="G43" s="35"/>
      <c r="H43" s="34"/>
      <c r="I43" s="35"/>
      <c r="J43" s="35"/>
      <c r="K43" s="34"/>
      <c r="L43" s="31"/>
      <c r="M43" s="2"/>
      <c r="N43" s="3"/>
      <c r="O43" s="2"/>
      <c r="P43" s="22"/>
      <c r="Q43" s="10"/>
      <c r="R43" s="11"/>
      <c r="S43" s="10"/>
      <c r="AK43" s="53"/>
    </row>
    <row r="44" spans="1:37" ht="15">
      <c r="A44" s="82">
        <f t="shared" si="0"/>
        <v>41</v>
      </c>
      <c r="B44" s="33"/>
      <c r="C44" s="50"/>
      <c r="D44" s="67"/>
      <c r="E44" s="60"/>
      <c r="F44" s="60"/>
      <c r="G44" s="60"/>
      <c r="H44" s="62"/>
      <c r="I44" s="60"/>
      <c r="J44" s="60"/>
      <c r="K44" s="60"/>
      <c r="L44" s="31"/>
      <c r="M44" s="29"/>
      <c r="N44" s="29"/>
      <c r="O44" s="29"/>
      <c r="P44" s="65"/>
      <c r="Q44" s="66"/>
      <c r="R44" s="11"/>
      <c r="S44" s="66"/>
      <c r="AK44" s="63"/>
    </row>
    <row r="45" spans="1:37" ht="15">
      <c r="A45" s="82">
        <f t="shared" si="0"/>
        <v>42</v>
      </c>
      <c r="B45" s="33"/>
      <c r="C45" s="50"/>
      <c r="D45" s="67"/>
      <c r="E45" s="60"/>
      <c r="F45" s="60"/>
      <c r="G45" s="60"/>
      <c r="H45" s="60"/>
      <c r="I45" s="60"/>
      <c r="J45" s="60"/>
      <c r="K45" s="60"/>
      <c r="L45" s="31"/>
      <c r="M45" s="29"/>
      <c r="N45" s="29"/>
      <c r="O45" s="29"/>
      <c r="P45" s="65"/>
      <c r="Q45" s="66"/>
      <c r="R45" s="11"/>
      <c r="S45" s="66"/>
      <c r="AK45" s="63"/>
    </row>
    <row r="46" spans="1:37" ht="15">
      <c r="A46" s="82">
        <f t="shared" si="0"/>
        <v>43</v>
      </c>
      <c r="B46" s="33"/>
      <c r="C46" s="50"/>
      <c r="D46" s="67"/>
      <c r="E46" s="60"/>
      <c r="F46" s="60"/>
      <c r="G46" s="60"/>
      <c r="H46" s="60"/>
      <c r="I46" s="60"/>
      <c r="J46" s="60"/>
      <c r="K46" s="60"/>
      <c r="L46" s="31"/>
      <c r="M46" s="29"/>
      <c r="N46" s="29"/>
      <c r="O46" s="29"/>
      <c r="P46" s="65"/>
      <c r="Q46" s="66"/>
      <c r="R46" s="11"/>
      <c r="S46" s="66"/>
      <c r="AK46" s="63"/>
    </row>
    <row r="47" spans="1:37" ht="15">
      <c r="A47" s="82">
        <f t="shared" si="0"/>
        <v>44</v>
      </c>
      <c r="B47" s="33"/>
      <c r="C47" s="50"/>
      <c r="D47" s="67"/>
      <c r="E47" s="60"/>
      <c r="F47" s="60"/>
      <c r="G47" s="60"/>
      <c r="H47" s="62"/>
      <c r="I47" s="60"/>
      <c r="J47" s="60"/>
      <c r="K47" s="60"/>
      <c r="L47" s="31"/>
      <c r="M47" s="29"/>
      <c r="N47" s="29"/>
      <c r="O47" s="29"/>
      <c r="P47" s="65"/>
      <c r="Q47" s="66"/>
      <c r="R47" s="11"/>
      <c r="S47" s="66"/>
      <c r="AK47" s="63"/>
    </row>
    <row r="48" spans="1:37" ht="15">
      <c r="A48" s="82">
        <f t="shared" si="0"/>
        <v>45</v>
      </c>
      <c r="B48" s="33"/>
      <c r="C48" s="50"/>
      <c r="D48" s="67"/>
      <c r="E48" s="60"/>
      <c r="F48" s="60"/>
      <c r="G48" s="60"/>
      <c r="H48" s="60"/>
      <c r="I48" s="60"/>
      <c r="J48" s="60"/>
      <c r="K48" s="60"/>
      <c r="L48" s="31"/>
      <c r="M48" s="29"/>
      <c r="N48" s="29"/>
      <c r="O48" s="29"/>
      <c r="P48" s="65"/>
      <c r="Q48" s="66"/>
      <c r="R48" s="11"/>
      <c r="S48" s="66"/>
      <c r="AK48" s="63"/>
    </row>
    <row r="49" spans="1:37" ht="15">
      <c r="A49" s="82">
        <f t="shared" si="0"/>
        <v>46</v>
      </c>
      <c r="B49" s="33"/>
      <c r="C49" s="50"/>
      <c r="D49" s="33"/>
      <c r="E49" s="33"/>
      <c r="F49" s="51"/>
      <c r="G49" s="35"/>
      <c r="H49" s="35"/>
      <c r="I49" s="35"/>
      <c r="J49" s="35"/>
      <c r="K49" s="35"/>
      <c r="L49" s="31"/>
      <c r="M49" s="2"/>
      <c r="N49" s="3"/>
      <c r="O49" s="2"/>
      <c r="P49" s="9"/>
      <c r="Q49" s="11"/>
      <c r="R49" s="11"/>
      <c r="S49" s="10"/>
      <c r="AA49" s="24"/>
      <c r="AK49" s="45"/>
    </row>
    <row r="50" spans="1:37" ht="15">
      <c r="A50" s="82">
        <f t="shared" si="0"/>
        <v>47</v>
      </c>
      <c r="B50" s="33"/>
      <c r="C50" s="50"/>
      <c r="D50" s="33"/>
      <c r="E50" s="33"/>
      <c r="F50" s="52"/>
      <c r="G50" s="35"/>
      <c r="H50" s="34"/>
      <c r="I50" s="35"/>
      <c r="J50" s="35"/>
      <c r="K50" s="33"/>
      <c r="L50" s="31"/>
      <c r="M50" s="2"/>
      <c r="N50" s="3"/>
      <c r="O50" s="2"/>
      <c r="P50" s="6"/>
      <c r="Q50" s="11"/>
      <c r="R50" s="11"/>
      <c r="S50" s="10"/>
      <c r="U50" s="24"/>
      <c r="AK50" s="45"/>
    </row>
    <row r="51" spans="1:37" ht="15">
      <c r="A51" s="82">
        <f t="shared" si="0"/>
        <v>48</v>
      </c>
      <c r="B51" s="33"/>
      <c r="C51" s="50"/>
      <c r="D51" s="33"/>
      <c r="E51" s="33"/>
      <c r="F51" s="52"/>
      <c r="G51" s="35"/>
      <c r="H51" s="34"/>
      <c r="I51" s="35"/>
      <c r="J51" s="35"/>
      <c r="K51" s="33"/>
      <c r="L51" s="31"/>
      <c r="M51" s="2"/>
      <c r="N51" s="3"/>
      <c r="O51" s="2"/>
      <c r="P51" s="6"/>
      <c r="Q51" s="11"/>
      <c r="R51" s="11"/>
      <c r="S51" s="10"/>
      <c r="U51" s="24"/>
      <c r="AK51" s="45"/>
    </row>
    <row r="52" spans="1:37" ht="15">
      <c r="A52" s="82">
        <f t="shared" si="0"/>
        <v>49</v>
      </c>
      <c r="B52" s="33"/>
      <c r="C52" s="50"/>
      <c r="D52" s="33"/>
      <c r="E52" s="33"/>
      <c r="F52" s="52"/>
      <c r="G52" s="35"/>
      <c r="H52" s="34"/>
      <c r="I52" s="35"/>
      <c r="J52" s="35"/>
      <c r="K52" s="33"/>
      <c r="L52" s="31"/>
      <c r="M52" s="2"/>
      <c r="N52" s="3"/>
      <c r="O52" s="2"/>
      <c r="P52" s="6"/>
      <c r="Q52" s="11"/>
      <c r="R52" s="11"/>
      <c r="S52" s="10"/>
      <c r="U52" s="24"/>
      <c r="AK52" s="45"/>
    </row>
    <row r="53" spans="1:37" ht="15">
      <c r="A53" s="82">
        <f t="shared" si="0"/>
        <v>50</v>
      </c>
      <c r="B53" s="33"/>
      <c r="C53" s="50"/>
      <c r="D53" s="33"/>
      <c r="E53" s="33"/>
      <c r="F53" s="52"/>
      <c r="G53" s="35"/>
      <c r="H53" s="34"/>
      <c r="I53" s="35"/>
      <c r="J53" s="35"/>
      <c r="K53" s="33"/>
      <c r="L53" s="31"/>
      <c r="M53" s="2"/>
      <c r="N53" s="3"/>
      <c r="O53" s="2"/>
      <c r="P53" s="12"/>
      <c r="Q53" s="11"/>
      <c r="R53" s="11"/>
      <c r="S53" s="10"/>
      <c r="U53" s="24"/>
      <c r="AK53" s="45"/>
    </row>
    <row r="54" spans="1:37" ht="15">
      <c r="A54" s="82">
        <f t="shared" si="0"/>
        <v>51</v>
      </c>
      <c r="B54" s="33"/>
      <c r="C54" s="50"/>
      <c r="D54" s="33"/>
      <c r="E54" s="33"/>
      <c r="F54" s="51"/>
      <c r="G54" s="35"/>
      <c r="H54" s="35"/>
      <c r="I54" s="35"/>
      <c r="J54" s="35"/>
      <c r="K54" s="35"/>
      <c r="L54" s="31"/>
      <c r="M54" s="2"/>
      <c r="N54" s="3"/>
      <c r="O54" s="2"/>
      <c r="P54" s="23"/>
      <c r="Q54" s="11"/>
      <c r="R54" s="11"/>
      <c r="S54" s="10"/>
      <c r="X54" s="24"/>
      <c r="AK54" s="45"/>
    </row>
    <row r="55" spans="1:37" ht="15">
      <c r="A55" s="82">
        <f t="shared" si="0"/>
        <v>52</v>
      </c>
      <c r="B55" s="33"/>
      <c r="C55" s="50"/>
      <c r="D55" s="33"/>
      <c r="E55" s="33"/>
      <c r="F55" s="51"/>
      <c r="G55" s="35"/>
      <c r="H55" s="35"/>
      <c r="I55" s="35"/>
      <c r="J55" s="35"/>
      <c r="K55" s="35"/>
      <c r="L55" s="31"/>
      <c r="M55" s="2"/>
      <c r="N55" s="3"/>
      <c r="O55" s="2"/>
      <c r="P55" s="23"/>
      <c r="Q55" s="11"/>
      <c r="R55" s="11"/>
      <c r="S55" s="10"/>
      <c r="Y55" s="24"/>
      <c r="AK55" s="45"/>
    </row>
    <row r="56" spans="1:37" ht="15">
      <c r="A56" s="82">
        <f t="shared" si="0"/>
        <v>53</v>
      </c>
      <c r="B56" s="33"/>
      <c r="C56" s="50"/>
      <c r="D56" s="33"/>
      <c r="E56" s="33"/>
      <c r="F56" s="51"/>
      <c r="G56" s="35"/>
      <c r="H56" s="36"/>
      <c r="I56" s="35"/>
      <c r="J56" s="35"/>
      <c r="K56" s="35"/>
      <c r="L56" s="31"/>
      <c r="M56" s="2"/>
      <c r="N56" s="3"/>
      <c r="O56" s="2"/>
      <c r="P56" s="23"/>
      <c r="Q56" s="11"/>
      <c r="R56" s="11"/>
      <c r="S56" s="10"/>
      <c r="U56" s="24"/>
      <c r="AK56" s="45"/>
    </row>
    <row r="57" spans="1:37" ht="15">
      <c r="A57" s="82">
        <f t="shared" si="0"/>
        <v>54</v>
      </c>
      <c r="B57" s="33"/>
      <c r="C57" s="50"/>
      <c r="D57" s="33"/>
      <c r="E57" s="33"/>
      <c r="F57" s="51"/>
      <c r="G57" s="35"/>
      <c r="H57" s="35"/>
      <c r="I57" s="35"/>
      <c r="J57" s="35"/>
      <c r="K57" s="35"/>
      <c r="L57" s="31"/>
      <c r="M57" s="2"/>
      <c r="N57" s="3"/>
      <c r="O57" s="2"/>
      <c r="P57" s="23"/>
      <c r="Q57" s="11"/>
      <c r="R57" s="11"/>
      <c r="S57" s="10"/>
      <c r="Z57" s="24"/>
      <c r="AK57" s="45"/>
    </row>
    <row r="58" spans="1:37" ht="15">
      <c r="A58" s="82">
        <f t="shared" si="0"/>
        <v>55</v>
      </c>
      <c r="B58" s="33"/>
      <c r="C58" s="50"/>
      <c r="D58" s="33"/>
      <c r="E58" s="33"/>
      <c r="F58" s="51"/>
      <c r="G58" s="35"/>
      <c r="H58" s="35"/>
      <c r="I58" s="35"/>
      <c r="J58" s="35"/>
      <c r="K58" s="35"/>
      <c r="L58" s="31"/>
      <c r="M58" s="2"/>
      <c r="N58" s="3"/>
      <c r="O58" s="2"/>
      <c r="P58" s="23"/>
      <c r="Q58" s="11"/>
      <c r="R58" s="11"/>
      <c r="S58" s="10"/>
      <c r="V58" s="24"/>
      <c r="AK58" s="45"/>
    </row>
    <row r="59" spans="1:37" ht="15">
      <c r="A59" s="82">
        <f t="shared" si="0"/>
        <v>56</v>
      </c>
      <c r="B59" s="33"/>
      <c r="C59" s="50"/>
      <c r="D59" s="33"/>
      <c r="E59" s="33"/>
      <c r="F59" s="51"/>
      <c r="G59" s="38"/>
      <c r="H59" s="37"/>
      <c r="I59" s="38"/>
      <c r="J59" s="35"/>
      <c r="K59" s="35"/>
      <c r="L59" s="31"/>
      <c r="M59" s="2"/>
      <c r="N59" s="3"/>
      <c r="O59" s="2"/>
      <c r="P59" s="23"/>
      <c r="Q59" s="11"/>
      <c r="R59" s="11"/>
      <c r="S59" s="10"/>
      <c r="AA59" s="24"/>
      <c r="AK59" s="45"/>
    </row>
    <row r="60" spans="1:37" ht="15">
      <c r="A60" s="82">
        <f t="shared" si="0"/>
        <v>57</v>
      </c>
      <c r="B60" s="33"/>
      <c r="C60" s="50"/>
      <c r="D60" s="33"/>
      <c r="E60" s="33"/>
      <c r="F60" s="52"/>
      <c r="G60" s="35"/>
      <c r="H60" s="34"/>
      <c r="I60" s="35"/>
      <c r="J60" s="35"/>
      <c r="K60" s="33"/>
      <c r="L60" s="31"/>
      <c r="M60" s="2"/>
      <c r="N60" s="3"/>
      <c r="O60" s="2"/>
      <c r="P60" s="12"/>
      <c r="Q60" s="11"/>
      <c r="R60" s="11"/>
      <c r="S60" s="10"/>
      <c r="W60" s="24"/>
      <c r="AK60" s="45"/>
    </row>
    <row r="61" spans="1:37" ht="15">
      <c r="A61" s="82">
        <f t="shared" si="0"/>
        <v>58</v>
      </c>
      <c r="B61" s="33"/>
      <c r="C61" s="50"/>
      <c r="D61" s="33"/>
      <c r="E61" s="33"/>
      <c r="F61" s="52"/>
      <c r="G61" s="35"/>
      <c r="H61" s="34"/>
      <c r="I61" s="35"/>
      <c r="J61" s="35"/>
      <c r="K61" s="34"/>
      <c r="L61" s="31"/>
      <c r="M61" s="2"/>
      <c r="N61" s="3"/>
      <c r="O61" s="2"/>
      <c r="P61" s="14"/>
      <c r="Q61" s="11"/>
      <c r="R61" s="11"/>
      <c r="S61" s="10"/>
      <c r="T61" s="24"/>
      <c r="AK61" s="45"/>
    </row>
    <row r="62" spans="1:37" ht="15">
      <c r="A62" s="82">
        <f t="shared" si="0"/>
        <v>59</v>
      </c>
      <c r="B62" s="33"/>
      <c r="C62" s="50"/>
      <c r="D62" s="33"/>
      <c r="E62" s="33"/>
      <c r="F62" s="52"/>
      <c r="G62" s="35"/>
      <c r="H62" s="34"/>
      <c r="I62" s="35"/>
      <c r="J62" s="35"/>
      <c r="K62" s="34"/>
      <c r="L62" s="31"/>
      <c r="M62" s="2"/>
      <c r="N62" s="3"/>
      <c r="O62" s="2"/>
      <c r="P62" s="14"/>
      <c r="Q62" s="11"/>
      <c r="R62" s="11"/>
      <c r="S62" s="10"/>
      <c r="V62" s="24"/>
      <c r="AK62" s="45"/>
    </row>
    <row r="63" spans="1:37" ht="15">
      <c r="A63" s="82">
        <f t="shared" si="0"/>
        <v>60</v>
      </c>
      <c r="B63" s="33"/>
      <c r="C63" s="50"/>
      <c r="D63" s="33"/>
      <c r="E63" s="33"/>
      <c r="F63" s="52"/>
      <c r="G63" s="35"/>
      <c r="H63" s="34"/>
      <c r="I63" s="35"/>
      <c r="J63" s="35"/>
      <c r="K63" s="34"/>
      <c r="L63" s="31"/>
      <c r="M63" s="2"/>
      <c r="N63" s="3"/>
      <c r="O63" s="2"/>
      <c r="P63" s="14"/>
      <c r="Q63" s="11"/>
      <c r="R63" s="11"/>
      <c r="S63" s="10"/>
      <c r="V63" s="24"/>
      <c r="AK63" s="45"/>
    </row>
    <row r="64" spans="1:37" ht="15">
      <c r="A64" s="82">
        <f t="shared" si="0"/>
        <v>61</v>
      </c>
      <c r="B64" s="33"/>
      <c r="C64" s="50"/>
      <c r="D64" s="33"/>
      <c r="E64" s="33"/>
      <c r="F64" s="52"/>
      <c r="G64" s="35"/>
      <c r="H64" s="34"/>
      <c r="I64" s="35"/>
      <c r="J64" s="35"/>
      <c r="K64" s="34"/>
      <c r="L64" s="31"/>
      <c r="M64" s="2"/>
      <c r="N64" s="3"/>
      <c r="O64" s="2"/>
      <c r="P64" s="14"/>
      <c r="Q64" s="11"/>
      <c r="R64" s="11"/>
      <c r="S64" s="10"/>
      <c r="V64" s="24"/>
      <c r="AK64" s="45"/>
    </row>
    <row r="65" spans="1:37" ht="15">
      <c r="A65" s="82">
        <f t="shared" si="0"/>
        <v>62</v>
      </c>
      <c r="B65" s="33"/>
      <c r="C65" s="50"/>
      <c r="D65" s="67"/>
      <c r="E65" s="60"/>
      <c r="F65" s="60"/>
      <c r="G65" s="60"/>
      <c r="H65" s="60"/>
      <c r="I65" s="60"/>
      <c r="J65" s="60"/>
      <c r="K65" s="60"/>
      <c r="L65" s="31"/>
      <c r="M65" s="29"/>
      <c r="N65" s="29"/>
      <c r="O65" s="29"/>
      <c r="P65" s="68"/>
      <c r="Q65" s="66"/>
      <c r="R65" s="11"/>
      <c r="S65" s="66"/>
      <c r="AK65" s="63"/>
    </row>
    <row r="66" spans="1:37" ht="15">
      <c r="A66" s="82">
        <f t="shared" si="0"/>
        <v>63</v>
      </c>
      <c r="B66" s="33"/>
      <c r="C66" s="50"/>
      <c r="D66" s="67"/>
      <c r="E66" s="60"/>
      <c r="F66" s="60"/>
      <c r="G66" s="60"/>
      <c r="H66" s="60"/>
      <c r="I66" s="60"/>
      <c r="J66" s="60"/>
      <c r="K66" s="60"/>
      <c r="L66" s="31"/>
      <c r="M66" s="29"/>
      <c r="N66" s="29"/>
      <c r="O66" s="29"/>
      <c r="P66" s="68"/>
      <c r="Q66" s="66"/>
      <c r="R66" s="11"/>
      <c r="S66" s="66"/>
      <c r="AK66" s="63"/>
    </row>
    <row r="67" spans="1:37" ht="15">
      <c r="A67" s="82">
        <f aca="true" t="shared" si="1" ref="A67:A106">A66+1</f>
        <v>64</v>
      </c>
      <c r="B67" s="33"/>
      <c r="C67" s="50"/>
      <c r="D67" s="33"/>
      <c r="E67" s="33"/>
      <c r="F67" s="51"/>
      <c r="G67" s="35"/>
      <c r="H67" s="35"/>
      <c r="I67" s="35"/>
      <c r="J67" s="35"/>
      <c r="K67" s="35"/>
      <c r="L67" s="31"/>
      <c r="M67" s="2"/>
      <c r="N67" s="3"/>
      <c r="O67" s="2"/>
      <c r="P67" s="23"/>
      <c r="Q67" s="11"/>
      <c r="R67" s="11"/>
      <c r="S67" s="10"/>
      <c r="X67" s="24"/>
      <c r="AK67" s="45"/>
    </row>
    <row r="68" spans="1:37" ht="15">
      <c r="A68" s="82">
        <f t="shared" si="1"/>
        <v>65</v>
      </c>
      <c r="B68" s="60"/>
      <c r="C68" s="50"/>
      <c r="D68" s="67"/>
      <c r="E68" s="60"/>
      <c r="F68" s="60"/>
      <c r="G68" s="60"/>
      <c r="H68" s="60"/>
      <c r="I68" s="60"/>
      <c r="J68" s="35"/>
      <c r="K68" s="35"/>
      <c r="L68" s="31"/>
      <c r="M68" s="29"/>
      <c r="N68" s="29"/>
      <c r="O68" s="29"/>
      <c r="P68" s="23"/>
      <c r="Q68" s="11"/>
      <c r="R68" s="11"/>
      <c r="S68" s="10"/>
      <c r="AH68" s="24"/>
      <c r="AK68" s="45"/>
    </row>
    <row r="69" spans="1:37" ht="15">
      <c r="A69" s="82">
        <f t="shared" si="1"/>
        <v>66</v>
      </c>
      <c r="B69" s="33"/>
      <c r="C69" s="50"/>
      <c r="D69" s="67"/>
      <c r="E69" s="60"/>
      <c r="F69" s="60"/>
      <c r="G69" s="60"/>
      <c r="H69" s="60"/>
      <c r="I69" s="60"/>
      <c r="J69" s="60"/>
      <c r="K69" s="60"/>
      <c r="L69" s="31"/>
      <c r="M69" s="29"/>
      <c r="N69" s="29"/>
      <c r="O69" s="29"/>
      <c r="P69" s="68"/>
      <c r="Q69" s="66"/>
      <c r="R69" s="11"/>
      <c r="S69" s="66"/>
      <c r="AK69" s="63"/>
    </row>
    <row r="70" spans="1:37" ht="15">
      <c r="A70" s="82">
        <f t="shared" si="1"/>
        <v>67</v>
      </c>
      <c r="B70" s="33"/>
      <c r="C70" s="50"/>
      <c r="D70" s="33"/>
      <c r="E70" s="33"/>
      <c r="F70" s="51"/>
      <c r="G70" s="35"/>
      <c r="H70" s="35"/>
      <c r="I70" s="35"/>
      <c r="J70" s="35"/>
      <c r="K70" s="35"/>
      <c r="L70" s="31"/>
      <c r="M70" s="2"/>
      <c r="N70" s="3"/>
      <c r="O70" s="2"/>
      <c r="P70" s="23"/>
      <c r="Q70" s="11"/>
      <c r="R70" s="11"/>
      <c r="S70" s="10"/>
      <c r="AE70" s="24"/>
      <c r="AK70" s="45"/>
    </row>
    <row r="71" spans="1:37" ht="15">
      <c r="A71" s="82">
        <f t="shared" si="1"/>
        <v>68</v>
      </c>
      <c r="B71" s="33"/>
      <c r="C71" s="50"/>
      <c r="D71" s="67"/>
      <c r="E71" s="60"/>
      <c r="F71" s="60"/>
      <c r="G71" s="60"/>
      <c r="H71" s="60"/>
      <c r="I71" s="60"/>
      <c r="J71" s="60"/>
      <c r="K71" s="60"/>
      <c r="L71" s="31"/>
      <c r="M71" s="29"/>
      <c r="N71" s="29"/>
      <c r="O71" s="29"/>
      <c r="P71" s="68"/>
      <c r="Q71" s="66"/>
      <c r="R71" s="11"/>
      <c r="S71" s="66"/>
      <c r="AK71" s="63"/>
    </row>
    <row r="72" spans="1:37" ht="15">
      <c r="A72" s="82">
        <f t="shared" si="1"/>
        <v>69</v>
      </c>
      <c r="B72" s="33"/>
      <c r="C72" s="50"/>
      <c r="D72" s="33"/>
      <c r="E72" s="33"/>
      <c r="F72" s="52"/>
      <c r="G72" s="35"/>
      <c r="H72" s="34"/>
      <c r="I72" s="35"/>
      <c r="J72" s="35"/>
      <c r="K72" s="34"/>
      <c r="L72" s="31"/>
      <c r="M72" s="2"/>
      <c r="N72" s="3"/>
      <c r="O72" s="2"/>
      <c r="P72" s="14"/>
      <c r="Q72" s="11"/>
      <c r="R72" s="11"/>
      <c r="S72" s="10"/>
      <c r="U72" s="24"/>
      <c r="AK72" s="45"/>
    </row>
    <row r="73" spans="1:37" ht="15">
      <c r="A73" s="82">
        <f t="shared" si="1"/>
        <v>70</v>
      </c>
      <c r="B73" s="33"/>
      <c r="C73" s="50"/>
      <c r="D73" s="33"/>
      <c r="E73" s="33"/>
      <c r="F73" s="51"/>
      <c r="G73" s="38"/>
      <c r="H73" s="38"/>
      <c r="I73" s="38"/>
      <c r="J73" s="35"/>
      <c r="K73" s="35"/>
      <c r="L73" s="31"/>
      <c r="M73" s="2"/>
      <c r="N73" s="3"/>
      <c r="O73" s="2"/>
      <c r="P73" s="23"/>
      <c r="Q73" s="11"/>
      <c r="R73" s="11"/>
      <c r="S73" s="10"/>
      <c r="V73" s="24"/>
      <c r="AK73" s="45"/>
    </row>
    <row r="74" spans="1:37" ht="15">
      <c r="A74" s="82">
        <f t="shared" si="1"/>
        <v>71</v>
      </c>
      <c r="B74" s="33"/>
      <c r="C74" s="50"/>
      <c r="D74" s="33"/>
      <c r="E74" s="33"/>
      <c r="F74" s="51"/>
      <c r="G74" s="35"/>
      <c r="H74" s="35"/>
      <c r="I74" s="35"/>
      <c r="J74" s="35"/>
      <c r="K74" s="35"/>
      <c r="L74" s="31"/>
      <c r="M74" s="2"/>
      <c r="N74" s="3"/>
      <c r="O74" s="2"/>
      <c r="P74" s="23"/>
      <c r="Q74" s="11"/>
      <c r="R74" s="11"/>
      <c r="S74" s="10"/>
      <c r="U74" s="24"/>
      <c r="AK74" s="45"/>
    </row>
    <row r="75" spans="1:37" ht="15">
      <c r="A75" s="82">
        <f t="shared" si="1"/>
        <v>72</v>
      </c>
      <c r="B75" s="33"/>
      <c r="C75" s="50"/>
      <c r="D75" s="33"/>
      <c r="E75" s="33"/>
      <c r="F75" s="51"/>
      <c r="G75" s="38"/>
      <c r="H75" s="38"/>
      <c r="I75" s="38"/>
      <c r="J75" s="35"/>
      <c r="K75" s="35"/>
      <c r="L75" s="31"/>
      <c r="M75" s="2"/>
      <c r="N75" s="3"/>
      <c r="O75" s="2"/>
      <c r="P75" s="23"/>
      <c r="Q75" s="11"/>
      <c r="R75" s="11"/>
      <c r="S75" s="10"/>
      <c r="W75" s="24"/>
      <c r="AK75" s="45"/>
    </row>
    <row r="76" spans="1:37" ht="15">
      <c r="A76" s="82">
        <f t="shared" si="1"/>
        <v>73</v>
      </c>
      <c r="B76" s="33"/>
      <c r="C76" s="50"/>
      <c r="D76" s="33"/>
      <c r="E76" s="33"/>
      <c r="F76" s="51"/>
      <c r="G76" s="38"/>
      <c r="H76" s="38"/>
      <c r="I76" s="38"/>
      <c r="J76" s="35"/>
      <c r="K76" s="35"/>
      <c r="L76" s="31"/>
      <c r="M76" s="2"/>
      <c r="N76" s="3"/>
      <c r="O76" s="2"/>
      <c r="P76" s="23"/>
      <c r="Q76" s="26"/>
      <c r="R76" s="11"/>
      <c r="S76" s="10"/>
      <c r="X76" s="69"/>
      <c r="AK76" s="45"/>
    </row>
    <row r="77" spans="1:37" ht="15">
      <c r="A77" s="82">
        <f t="shared" si="1"/>
        <v>74</v>
      </c>
      <c r="B77" s="33"/>
      <c r="C77" s="50"/>
      <c r="D77" s="33"/>
      <c r="E77" s="33"/>
      <c r="F77" s="51"/>
      <c r="G77" s="38"/>
      <c r="H77" s="38"/>
      <c r="I77" s="38"/>
      <c r="J77" s="35"/>
      <c r="K77" s="35"/>
      <c r="L77" s="31"/>
      <c r="M77" s="19"/>
      <c r="N77" s="3"/>
      <c r="O77" s="2"/>
      <c r="P77" s="23"/>
      <c r="Q77" s="11"/>
      <c r="R77" s="11"/>
      <c r="S77" s="10"/>
      <c r="V77" s="24"/>
      <c r="AK77" s="45"/>
    </row>
    <row r="78" spans="1:37" ht="15">
      <c r="A78" s="82">
        <f t="shared" si="1"/>
        <v>75</v>
      </c>
      <c r="B78" s="33"/>
      <c r="C78" s="50"/>
      <c r="D78" s="33"/>
      <c r="E78" s="33"/>
      <c r="F78" s="52"/>
      <c r="G78" s="35"/>
      <c r="H78" s="34"/>
      <c r="I78" s="35"/>
      <c r="J78" s="35"/>
      <c r="K78" s="34"/>
      <c r="L78" s="31"/>
      <c r="M78" s="2"/>
      <c r="N78" s="3"/>
      <c r="O78" s="2"/>
      <c r="P78" s="14"/>
      <c r="Q78" s="11"/>
      <c r="R78" s="11"/>
      <c r="S78" s="10"/>
      <c r="V78" s="24"/>
      <c r="AK78" s="45"/>
    </row>
    <row r="79" spans="1:37" ht="15">
      <c r="A79" s="82">
        <f t="shared" si="1"/>
        <v>76</v>
      </c>
      <c r="B79" s="33"/>
      <c r="C79" s="50"/>
      <c r="D79" s="33"/>
      <c r="E79" s="33"/>
      <c r="F79" s="52"/>
      <c r="G79" s="35"/>
      <c r="H79" s="34"/>
      <c r="I79" s="35"/>
      <c r="J79" s="35"/>
      <c r="K79" s="34"/>
      <c r="L79" s="31"/>
      <c r="M79" s="2"/>
      <c r="N79" s="3"/>
      <c r="O79" s="2"/>
      <c r="P79" s="14"/>
      <c r="Q79" s="11"/>
      <c r="R79" s="11"/>
      <c r="S79" s="10"/>
      <c r="V79" s="24"/>
      <c r="AK79" s="45"/>
    </row>
    <row r="80" spans="1:37" ht="15">
      <c r="A80" s="82">
        <f t="shared" si="1"/>
        <v>77</v>
      </c>
      <c r="B80" s="33"/>
      <c r="C80" s="50"/>
      <c r="D80" s="33"/>
      <c r="E80" s="33"/>
      <c r="F80" s="51"/>
      <c r="G80" s="38"/>
      <c r="H80" s="38"/>
      <c r="I80" s="38"/>
      <c r="J80" s="35"/>
      <c r="K80" s="35"/>
      <c r="L80" s="31"/>
      <c r="M80" s="2"/>
      <c r="N80" s="3"/>
      <c r="O80" s="2"/>
      <c r="P80" s="23"/>
      <c r="Q80" s="11"/>
      <c r="R80" s="11"/>
      <c r="S80" s="10"/>
      <c r="Y80" s="24"/>
      <c r="AK80" s="45"/>
    </row>
    <row r="81" spans="1:37" ht="15">
      <c r="A81" s="82">
        <f t="shared" si="1"/>
        <v>78</v>
      </c>
      <c r="B81" s="33"/>
      <c r="C81" s="50"/>
      <c r="D81" s="33"/>
      <c r="E81" s="33"/>
      <c r="F81" s="51"/>
      <c r="G81" s="35"/>
      <c r="H81" s="38"/>
      <c r="I81" s="38"/>
      <c r="J81" s="35"/>
      <c r="K81" s="35"/>
      <c r="L81" s="31"/>
      <c r="M81" s="2"/>
      <c r="N81" s="3"/>
      <c r="O81" s="2"/>
      <c r="P81" s="23"/>
      <c r="Q81" s="11"/>
      <c r="R81" s="11"/>
      <c r="S81" s="10"/>
      <c r="V81" s="24"/>
      <c r="AK81" s="45"/>
    </row>
    <row r="82" spans="1:37" ht="15">
      <c r="A82" s="82">
        <f t="shared" si="1"/>
        <v>79</v>
      </c>
      <c r="B82" s="33"/>
      <c r="C82" s="50"/>
      <c r="D82" s="33"/>
      <c r="E82" s="33"/>
      <c r="F82" s="51"/>
      <c r="G82" s="35"/>
      <c r="H82" s="35"/>
      <c r="I82" s="35"/>
      <c r="J82" s="35"/>
      <c r="K82" s="35"/>
      <c r="L82" s="31"/>
      <c r="M82" s="2"/>
      <c r="N82" s="3"/>
      <c r="O82" s="2"/>
      <c r="P82" s="23"/>
      <c r="Q82" s="11"/>
      <c r="R82" s="11"/>
      <c r="S82" s="10"/>
      <c r="T82" s="24"/>
      <c r="AK82" s="45"/>
    </row>
    <row r="83" spans="1:37" ht="15">
      <c r="A83" s="82">
        <f t="shared" si="1"/>
        <v>80</v>
      </c>
      <c r="B83" s="33"/>
      <c r="C83" s="50"/>
      <c r="D83" s="33"/>
      <c r="E83" s="33"/>
      <c r="F83" s="51"/>
      <c r="G83" s="38"/>
      <c r="H83" s="38"/>
      <c r="I83" s="38"/>
      <c r="J83" s="35"/>
      <c r="K83" s="35"/>
      <c r="L83" s="31"/>
      <c r="M83" s="2"/>
      <c r="N83" s="3"/>
      <c r="O83" s="2"/>
      <c r="P83" s="23"/>
      <c r="Q83" s="11"/>
      <c r="R83" s="11"/>
      <c r="S83" s="10"/>
      <c r="W83" s="24"/>
      <c r="AK83" s="45"/>
    </row>
    <row r="84" spans="1:37" ht="15">
      <c r="A84" s="82">
        <f t="shared" si="1"/>
        <v>81</v>
      </c>
      <c r="B84" s="35"/>
      <c r="C84" s="50"/>
      <c r="D84" s="33"/>
      <c r="E84" s="33"/>
      <c r="F84" s="52"/>
      <c r="G84" s="35"/>
      <c r="H84" s="34"/>
      <c r="I84" s="35"/>
      <c r="J84" s="35"/>
      <c r="K84" s="34"/>
      <c r="L84" s="31"/>
      <c r="M84" s="2"/>
      <c r="N84" s="3"/>
      <c r="O84" s="2"/>
      <c r="P84" s="14"/>
      <c r="Q84" s="11"/>
      <c r="R84" s="11"/>
      <c r="S84" s="10"/>
      <c r="T84" s="24"/>
      <c r="AK84" s="45"/>
    </row>
    <row r="85" spans="1:37" ht="15">
      <c r="A85" s="82">
        <f t="shared" si="1"/>
        <v>82</v>
      </c>
      <c r="B85" s="41"/>
      <c r="C85" s="55"/>
      <c r="D85" s="41"/>
      <c r="E85" s="41"/>
      <c r="F85" s="58"/>
      <c r="G85" s="54"/>
      <c r="H85" s="43"/>
      <c r="I85" s="54"/>
      <c r="J85" s="54"/>
      <c r="K85" s="43"/>
      <c r="L85" s="31"/>
      <c r="M85" s="2"/>
      <c r="N85" s="3"/>
      <c r="O85" s="2"/>
      <c r="P85" s="14"/>
      <c r="Q85" s="11"/>
      <c r="R85" s="11"/>
      <c r="S85" s="10"/>
      <c r="V85" s="24"/>
      <c r="AK85" s="56"/>
    </row>
    <row r="86" spans="1:37" ht="15">
      <c r="A86" s="82">
        <f t="shared" si="1"/>
        <v>83</v>
      </c>
      <c r="B86" s="40"/>
      <c r="C86" s="47"/>
      <c r="D86" s="40"/>
      <c r="E86" s="40"/>
      <c r="F86" s="57"/>
      <c r="G86" s="44"/>
      <c r="H86" s="42"/>
      <c r="I86" s="44"/>
      <c r="J86" s="44"/>
      <c r="K86" s="42"/>
      <c r="L86" s="31"/>
      <c r="M86" s="2"/>
      <c r="N86" s="3"/>
      <c r="O86" s="2"/>
      <c r="P86" s="14"/>
      <c r="Q86" s="11"/>
      <c r="R86" s="11"/>
      <c r="S86" s="10"/>
      <c r="T86" s="24"/>
      <c r="AK86" s="49"/>
    </row>
    <row r="87" spans="1:37" ht="15">
      <c r="A87" s="82">
        <f t="shared" si="1"/>
        <v>84</v>
      </c>
      <c r="B87" s="33"/>
      <c r="C87" s="50"/>
      <c r="D87" s="33"/>
      <c r="E87" s="33"/>
      <c r="F87" s="52"/>
      <c r="G87" s="35"/>
      <c r="H87" s="34"/>
      <c r="I87" s="35"/>
      <c r="J87" s="35"/>
      <c r="K87" s="34"/>
      <c r="L87" s="31"/>
      <c r="M87" s="2"/>
      <c r="N87" s="3"/>
      <c r="O87" s="2"/>
      <c r="P87" s="14"/>
      <c r="Q87" s="10"/>
      <c r="R87" s="11"/>
      <c r="S87" s="10"/>
      <c r="AK87" s="53"/>
    </row>
    <row r="88" spans="1:37" ht="15">
      <c r="A88" s="82">
        <f t="shared" si="1"/>
        <v>85</v>
      </c>
      <c r="B88" s="33"/>
      <c r="C88" s="50"/>
      <c r="D88" s="33"/>
      <c r="E88" s="33"/>
      <c r="F88" s="52"/>
      <c r="G88" s="35"/>
      <c r="H88" s="34"/>
      <c r="I88" s="35"/>
      <c r="J88" s="35"/>
      <c r="K88" s="34"/>
      <c r="L88" s="31"/>
      <c r="M88" s="2"/>
      <c r="N88" s="3"/>
      <c r="O88" s="2"/>
      <c r="P88" s="14"/>
      <c r="Q88" s="11"/>
      <c r="R88" s="11"/>
      <c r="S88" s="10"/>
      <c r="T88" s="24"/>
      <c r="AK88" s="45"/>
    </row>
    <row r="89" spans="1:37" ht="15">
      <c r="A89" s="82">
        <f t="shared" si="1"/>
        <v>86</v>
      </c>
      <c r="B89" s="33"/>
      <c r="C89" s="50"/>
      <c r="D89" s="33"/>
      <c r="E89" s="33"/>
      <c r="F89" s="52"/>
      <c r="G89" s="35"/>
      <c r="H89" s="34"/>
      <c r="I89" s="35"/>
      <c r="J89" s="35"/>
      <c r="K89" s="34"/>
      <c r="L89" s="31"/>
      <c r="M89" s="2"/>
      <c r="N89" s="3"/>
      <c r="O89" s="2"/>
      <c r="P89" s="14"/>
      <c r="Q89" s="11"/>
      <c r="R89" s="11"/>
      <c r="S89" s="10"/>
      <c r="U89" s="24"/>
      <c r="AK89" s="45"/>
    </row>
    <row r="90" spans="1:37" ht="15">
      <c r="A90" s="82">
        <f t="shared" si="1"/>
        <v>87</v>
      </c>
      <c r="B90" s="33"/>
      <c r="C90" s="50"/>
      <c r="D90" s="35"/>
      <c r="E90" s="33"/>
      <c r="F90" s="52"/>
      <c r="G90" s="35"/>
      <c r="H90" s="34"/>
      <c r="I90" s="35"/>
      <c r="J90" s="35"/>
      <c r="K90" s="34"/>
      <c r="L90" s="31"/>
      <c r="M90" s="2"/>
      <c r="N90" s="3"/>
      <c r="O90" s="2"/>
      <c r="P90" s="14"/>
      <c r="Q90" s="11"/>
      <c r="R90" s="11"/>
      <c r="S90" s="10"/>
      <c r="T90" s="24"/>
      <c r="AK90" s="45"/>
    </row>
    <row r="91" spans="1:37" ht="15">
      <c r="A91" s="82">
        <f t="shared" si="1"/>
        <v>88</v>
      </c>
      <c r="B91" s="33"/>
      <c r="C91" s="50"/>
      <c r="D91" s="35"/>
      <c r="E91" s="33"/>
      <c r="F91" s="52"/>
      <c r="G91" s="35"/>
      <c r="H91" s="34"/>
      <c r="I91" s="35"/>
      <c r="J91" s="35"/>
      <c r="K91" s="34"/>
      <c r="L91" s="31"/>
      <c r="M91" s="2"/>
      <c r="N91" s="3"/>
      <c r="O91" s="2"/>
      <c r="P91" s="14"/>
      <c r="Q91" s="10"/>
      <c r="R91" s="11"/>
      <c r="S91" s="10"/>
      <c r="AK91" s="53"/>
    </row>
    <row r="92" spans="1:37" ht="15">
      <c r="A92" s="82">
        <f t="shared" si="1"/>
        <v>89</v>
      </c>
      <c r="B92" s="33"/>
      <c r="C92" s="50"/>
      <c r="D92" s="33"/>
      <c r="E92" s="33"/>
      <c r="F92" s="52"/>
      <c r="G92" s="35"/>
      <c r="H92" s="34"/>
      <c r="I92" s="35"/>
      <c r="J92" s="35"/>
      <c r="K92" s="33"/>
      <c r="L92" s="31"/>
      <c r="M92" s="2"/>
      <c r="N92" s="3"/>
      <c r="O92" s="2"/>
      <c r="P92" s="12"/>
      <c r="Q92" s="11"/>
      <c r="R92" s="11"/>
      <c r="S92" s="10"/>
      <c r="W92" s="24"/>
      <c r="AK92" s="45"/>
    </row>
    <row r="93" spans="1:37" ht="15">
      <c r="A93" s="82">
        <f t="shared" si="1"/>
        <v>90</v>
      </c>
      <c r="B93" s="33"/>
      <c r="C93" s="50"/>
      <c r="D93" s="33"/>
      <c r="E93" s="33"/>
      <c r="F93" s="52"/>
      <c r="G93" s="35"/>
      <c r="H93" s="34"/>
      <c r="I93" s="35"/>
      <c r="J93" s="35"/>
      <c r="K93" s="34"/>
      <c r="L93" s="31"/>
      <c r="M93" s="2"/>
      <c r="N93" s="3"/>
      <c r="O93" s="2"/>
      <c r="P93" s="14"/>
      <c r="Q93" s="11"/>
      <c r="R93" s="11"/>
      <c r="S93" s="10"/>
      <c r="U93" s="24"/>
      <c r="AK93" s="45"/>
    </row>
    <row r="94" spans="1:37" ht="15">
      <c r="A94" s="82">
        <f t="shared" si="1"/>
        <v>91</v>
      </c>
      <c r="B94" s="35"/>
      <c r="C94" s="59"/>
      <c r="D94" s="33"/>
      <c r="E94" s="33"/>
      <c r="F94" s="51"/>
      <c r="G94" s="35"/>
      <c r="H94" s="35"/>
      <c r="I94" s="35"/>
      <c r="J94" s="35"/>
      <c r="K94" s="35"/>
      <c r="L94" s="31"/>
      <c r="M94" s="2"/>
      <c r="N94" s="3"/>
      <c r="O94" s="2"/>
      <c r="P94" s="23"/>
      <c r="Q94" s="11"/>
      <c r="R94" s="11"/>
      <c r="S94" s="10"/>
      <c r="AA94" s="24"/>
      <c r="AK94" s="45"/>
    </row>
    <row r="95" spans="1:37" ht="15">
      <c r="A95" s="82">
        <f t="shared" si="1"/>
        <v>92</v>
      </c>
      <c r="B95" s="35"/>
      <c r="C95" s="50"/>
      <c r="D95" s="33"/>
      <c r="E95" s="33"/>
      <c r="F95" s="52"/>
      <c r="G95" s="35"/>
      <c r="H95" s="34"/>
      <c r="I95" s="35"/>
      <c r="J95" s="35"/>
      <c r="K95" s="34"/>
      <c r="L95" s="32"/>
      <c r="M95" s="5"/>
      <c r="N95" s="27"/>
      <c r="O95" s="5"/>
      <c r="P95" s="14"/>
      <c r="Q95" s="25"/>
      <c r="R95" s="11"/>
      <c r="S95" s="25"/>
      <c r="AK95" s="53"/>
    </row>
    <row r="96" spans="1:37" ht="15">
      <c r="A96" s="82">
        <f t="shared" si="1"/>
        <v>93</v>
      </c>
      <c r="B96" s="35"/>
      <c r="C96" s="50"/>
      <c r="D96" s="33"/>
      <c r="E96" s="33"/>
      <c r="F96" s="52"/>
      <c r="G96" s="35"/>
      <c r="H96" s="34"/>
      <c r="I96" s="35"/>
      <c r="J96" s="35"/>
      <c r="K96" s="34"/>
      <c r="L96" s="31"/>
      <c r="M96" s="2"/>
      <c r="N96" s="3"/>
      <c r="O96" s="2"/>
      <c r="P96" s="13"/>
      <c r="Q96" s="13"/>
      <c r="R96" s="11"/>
      <c r="S96" s="13"/>
      <c r="AK96" s="53"/>
    </row>
    <row r="97" spans="1:37" ht="15">
      <c r="A97" s="82">
        <f t="shared" si="1"/>
        <v>94</v>
      </c>
      <c r="B97" s="35"/>
      <c r="C97" s="50"/>
      <c r="D97" s="33"/>
      <c r="E97" s="33"/>
      <c r="F97" s="52"/>
      <c r="G97" s="35"/>
      <c r="H97" s="34"/>
      <c r="I97" s="35"/>
      <c r="J97" s="35"/>
      <c r="K97" s="34"/>
      <c r="L97" s="31"/>
      <c r="M97" s="2"/>
      <c r="N97" s="3"/>
      <c r="O97" s="2"/>
      <c r="P97" s="13"/>
      <c r="Q97" s="13"/>
      <c r="R97" s="11"/>
      <c r="S97" s="13"/>
      <c r="AK97" s="53"/>
    </row>
    <row r="98" spans="1:37" ht="15">
      <c r="A98" s="82">
        <f t="shared" si="1"/>
        <v>95</v>
      </c>
      <c r="B98" s="35"/>
      <c r="C98" s="50"/>
      <c r="D98" s="33"/>
      <c r="E98" s="33"/>
      <c r="F98" s="52"/>
      <c r="G98" s="35"/>
      <c r="H98" s="34"/>
      <c r="I98" s="35"/>
      <c r="J98" s="35"/>
      <c r="K98" s="34"/>
      <c r="L98" s="31"/>
      <c r="M98" s="2"/>
      <c r="N98" s="3"/>
      <c r="O98" s="2"/>
      <c r="P98" s="13"/>
      <c r="Q98" s="13"/>
      <c r="R98" s="11"/>
      <c r="S98" s="13"/>
      <c r="AK98" s="53"/>
    </row>
    <row r="99" spans="1:37" ht="15">
      <c r="A99" s="82">
        <f t="shared" si="1"/>
        <v>96</v>
      </c>
      <c r="B99" s="35"/>
      <c r="C99" s="50"/>
      <c r="D99" s="33"/>
      <c r="E99" s="33"/>
      <c r="F99" s="52"/>
      <c r="G99" s="35"/>
      <c r="H99" s="34"/>
      <c r="I99" s="35"/>
      <c r="J99" s="35"/>
      <c r="K99" s="33"/>
      <c r="L99" s="31"/>
      <c r="M99" s="2"/>
      <c r="N99" s="3"/>
      <c r="O99" s="2"/>
      <c r="P99" s="2"/>
      <c r="Q99" s="4"/>
      <c r="R99" s="11"/>
      <c r="S99" s="13"/>
      <c r="X99" s="24"/>
      <c r="AK99" s="45"/>
    </row>
    <row r="100" spans="1:37" ht="15">
      <c r="A100" s="82">
        <f t="shared" si="1"/>
        <v>97</v>
      </c>
      <c r="B100" s="35"/>
      <c r="C100" s="50"/>
      <c r="D100" s="33"/>
      <c r="E100" s="33"/>
      <c r="F100" s="52"/>
      <c r="G100" s="35"/>
      <c r="H100" s="39"/>
      <c r="I100" s="35"/>
      <c r="J100" s="35"/>
      <c r="K100" s="33"/>
      <c r="L100" s="31"/>
      <c r="M100" s="2"/>
      <c r="N100" s="3"/>
      <c r="O100" s="2"/>
      <c r="P100" s="2"/>
      <c r="Q100" s="4"/>
      <c r="R100" s="11"/>
      <c r="S100" s="13"/>
      <c r="Y100" s="24"/>
      <c r="AK100" s="45"/>
    </row>
    <row r="101" spans="1:37" ht="15">
      <c r="A101" s="82">
        <f t="shared" si="1"/>
        <v>98</v>
      </c>
      <c r="B101" s="35"/>
      <c r="C101" s="59"/>
      <c r="D101" s="67"/>
      <c r="E101" s="67"/>
      <c r="F101" s="60"/>
      <c r="G101" s="60"/>
      <c r="H101" s="60"/>
      <c r="I101" s="60"/>
      <c r="J101" s="35"/>
      <c r="K101" s="35"/>
      <c r="L101" s="31"/>
      <c r="M101" s="29"/>
      <c r="N101" s="29"/>
      <c r="O101" s="29"/>
      <c r="P101" s="4"/>
      <c r="Q101" s="4"/>
      <c r="R101" s="11"/>
      <c r="S101" s="13"/>
      <c r="Z101" s="24"/>
      <c r="AK101" s="45"/>
    </row>
    <row r="102" spans="1:37" ht="15">
      <c r="A102" s="82">
        <f t="shared" si="1"/>
        <v>99</v>
      </c>
      <c r="B102" s="35"/>
      <c r="C102" s="59"/>
      <c r="D102" s="33"/>
      <c r="E102" s="33"/>
      <c r="F102" s="52"/>
      <c r="G102" s="35"/>
      <c r="H102" s="34"/>
      <c r="I102" s="35"/>
      <c r="J102" s="35"/>
      <c r="K102" s="33"/>
      <c r="L102" s="31"/>
      <c r="M102" s="2"/>
      <c r="N102" s="3"/>
      <c r="O102" s="2"/>
      <c r="P102" s="2"/>
      <c r="Q102" s="4"/>
      <c r="R102" s="11"/>
      <c r="S102" s="13"/>
      <c r="W102" s="24"/>
      <c r="AK102" s="45"/>
    </row>
    <row r="103" spans="1:37" ht="15">
      <c r="A103" s="82">
        <f t="shared" si="1"/>
        <v>100</v>
      </c>
      <c r="B103" s="35"/>
      <c r="C103" s="59"/>
      <c r="D103" s="33"/>
      <c r="E103" s="33"/>
      <c r="F103" s="52"/>
      <c r="G103" s="35"/>
      <c r="H103" s="34"/>
      <c r="I103" s="35"/>
      <c r="J103" s="35"/>
      <c r="K103" s="34"/>
      <c r="L103" s="31"/>
      <c r="M103" s="2"/>
      <c r="N103" s="3"/>
      <c r="O103" s="2"/>
      <c r="P103" s="13"/>
      <c r="Q103" s="13"/>
      <c r="R103" s="11"/>
      <c r="S103" s="13"/>
      <c r="AK103" s="53"/>
    </row>
    <row r="104" spans="1:37" ht="15">
      <c r="A104" s="82">
        <f t="shared" si="1"/>
        <v>101</v>
      </c>
      <c r="B104" s="35"/>
      <c r="C104" s="50"/>
      <c r="D104" s="33"/>
      <c r="E104" s="33"/>
      <c r="F104" s="51"/>
      <c r="G104" s="33"/>
      <c r="H104" s="33"/>
      <c r="I104" s="33"/>
      <c r="J104" s="33"/>
      <c r="K104" s="33"/>
      <c r="L104" s="31"/>
      <c r="M104" s="2"/>
      <c r="N104" s="3"/>
      <c r="O104" s="2"/>
      <c r="P104" s="2"/>
      <c r="Q104" s="4"/>
      <c r="R104" s="11"/>
      <c r="S104" s="13"/>
      <c r="U104" s="24"/>
      <c r="AK104" s="45"/>
    </row>
    <row r="105" spans="1:37" ht="15">
      <c r="A105" s="82">
        <f t="shared" si="1"/>
        <v>102</v>
      </c>
      <c r="B105" s="33"/>
      <c r="C105" s="50"/>
      <c r="D105" s="33"/>
      <c r="E105" s="33"/>
      <c r="F105" s="52"/>
      <c r="G105" s="35"/>
      <c r="H105" s="34"/>
      <c r="I105" s="35"/>
      <c r="J105" s="35"/>
      <c r="K105" s="34"/>
      <c r="L105" s="31"/>
      <c r="M105" s="2"/>
      <c r="N105" s="3"/>
      <c r="O105" s="2"/>
      <c r="P105" s="13"/>
      <c r="Q105" s="4"/>
      <c r="R105" s="11"/>
      <c r="S105" s="13"/>
      <c r="T105" s="24"/>
      <c r="AK105" s="45"/>
    </row>
    <row r="106" spans="1:37" ht="15">
      <c r="A106" s="82">
        <f t="shared" si="1"/>
        <v>103</v>
      </c>
      <c r="B106" s="41"/>
      <c r="C106" s="55"/>
      <c r="D106" s="41"/>
      <c r="E106" s="41"/>
      <c r="F106" s="58"/>
      <c r="G106" s="54"/>
      <c r="H106" s="43"/>
      <c r="I106" s="54"/>
      <c r="J106" s="54"/>
      <c r="K106" s="41"/>
      <c r="L106" s="31"/>
      <c r="M106" s="2"/>
      <c r="N106" s="3"/>
      <c r="O106" s="2"/>
      <c r="P106" s="2"/>
      <c r="Q106" s="4"/>
      <c r="R106" s="11"/>
      <c r="S106" s="13"/>
      <c r="X106" s="24"/>
      <c r="AK106" s="56"/>
    </row>
    <row r="107" spans="1:15" ht="18.75">
      <c r="A107" s="70"/>
      <c r="B107" s="70"/>
      <c r="C107" s="71"/>
      <c r="D107" s="70"/>
      <c r="E107" s="70"/>
      <c r="F107" s="70"/>
      <c r="M107" s="7"/>
      <c r="N107" s="7"/>
      <c r="O107" s="7"/>
    </row>
    <row r="108" spans="1:15" ht="112.5" customHeight="1">
      <c r="A108" s="72"/>
      <c r="B108" s="72"/>
      <c r="C108" s="73"/>
      <c r="D108" s="74"/>
      <c r="E108" s="74"/>
      <c r="F108" s="74"/>
      <c r="M108" s="15" t="s">
        <v>6</v>
      </c>
      <c r="N108" s="16"/>
      <c r="O108" s="16"/>
    </row>
    <row r="109" spans="1:15" ht="18.75">
      <c r="A109" s="76"/>
      <c r="B109" s="76"/>
      <c r="C109" s="77"/>
      <c r="D109" s="74"/>
      <c r="E109" s="76"/>
      <c r="F109" s="76"/>
      <c r="M109" s="17"/>
      <c r="N109" s="17"/>
      <c r="O109" s="17"/>
    </row>
    <row r="110" spans="1:15" ht="18.75">
      <c r="A110" s="76"/>
      <c r="B110" s="76"/>
      <c r="C110" s="77"/>
      <c r="D110" s="74"/>
      <c r="E110" s="76"/>
      <c r="F110" s="76"/>
      <c r="M110" s="17"/>
      <c r="N110" s="17"/>
      <c r="O110" s="17"/>
    </row>
    <row r="111" spans="1:15" ht="18.75">
      <c r="A111" s="76"/>
      <c r="B111" s="76"/>
      <c r="C111" s="77"/>
      <c r="D111" s="74"/>
      <c r="E111" s="76"/>
      <c r="F111" s="76"/>
      <c r="M111" s="17"/>
      <c r="N111" s="17"/>
      <c r="O111" s="17"/>
    </row>
    <row r="112" spans="1:15" ht="18.75">
      <c r="A112" s="76"/>
      <c r="B112" s="76"/>
      <c r="C112" s="77"/>
      <c r="D112" s="74"/>
      <c r="E112" s="76"/>
      <c r="F112" s="76"/>
      <c r="M112" s="17"/>
      <c r="N112" s="17"/>
      <c r="O112" s="17"/>
    </row>
    <row r="113" spans="1:15" ht="18.75">
      <c r="A113" s="76"/>
      <c r="B113" s="76"/>
      <c r="C113" s="77"/>
      <c r="D113" s="74"/>
      <c r="E113" s="76"/>
      <c r="F113" s="76"/>
      <c r="M113" s="17"/>
      <c r="N113" s="17"/>
      <c r="O113" s="17"/>
    </row>
    <row r="114" spans="1:15" ht="18.75">
      <c r="A114" s="76"/>
      <c r="B114" s="76"/>
      <c r="C114" s="77"/>
      <c r="D114" s="74"/>
      <c r="E114" s="76"/>
      <c r="F114" s="76"/>
      <c r="M114" s="17"/>
      <c r="N114" s="17"/>
      <c r="O114" s="17"/>
    </row>
    <row r="115" spans="1:15" ht="18.75">
      <c r="A115" s="76"/>
      <c r="B115" s="76"/>
      <c r="C115" s="77"/>
      <c r="D115" s="74"/>
      <c r="E115" s="76"/>
      <c r="F115" s="76"/>
      <c r="M115" s="17"/>
      <c r="N115" s="17"/>
      <c r="O115" s="17"/>
    </row>
    <row r="116" spans="1:15" ht="18.75">
      <c r="A116" s="76"/>
      <c r="B116" s="76"/>
      <c r="C116" s="77"/>
      <c r="D116" s="74"/>
      <c r="E116" s="76"/>
      <c r="F116" s="76"/>
      <c r="M116" s="17"/>
      <c r="N116" s="17"/>
      <c r="O116" s="17"/>
    </row>
    <row r="117" spans="1:15" ht="18.75">
      <c r="A117" s="76"/>
      <c r="B117" s="76"/>
      <c r="C117" s="77"/>
      <c r="D117" s="74"/>
      <c r="E117" s="76"/>
      <c r="F117" s="76"/>
      <c r="M117" s="17"/>
      <c r="N117" s="17"/>
      <c r="O117" s="17"/>
    </row>
    <row r="118" spans="1:15" ht="18.75">
      <c r="A118" s="76"/>
      <c r="B118" s="76"/>
      <c r="C118" s="77"/>
      <c r="D118" s="74"/>
      <c r="E118" s="76"/>
      <c r="F118" s="76"/>
      <c r="M118" s="17"/>
      <c r="N118" s="17"/>
      <c r="O118" s="17"/>
    </row>
    <row r="119" spans="1:15" ht="18.75">
      <c r="A119" s="76"/>
      <c r="B119" s="76"/>
      <c r="C119" s="77"/>
      <c r="D119" s="74"/>
      <c r="E119" s="76"/>
      <c r="F119" s="76"/>
      <c r="M119" s="17"/>
      <c r="N119" s="17"/>
      <c r="O119" s="17"/>
    </row>
    <row r="120" spans="1:15" ht="15">
      <c r="A120" s="78"/>
      <c r="B120" s="78"/>
      <c r="C120" s="79"/>
      <c r="D120" s="81"/>
      <c r="E120" s="78"/>
      <c r="F120" s="78"/>
      <c r="M120" s="18"/>
      <c r="N120" s="18"/>
      <c r="O120" s="18"/>
    </row>
    <row r="121" spans="1:6" ht="15">
      <c r="A121" s="75"/>
      <c r="B121" s="75"/>
      <c r="C121" s="80"/>
      <c r="D121" s="75"/>
      <c r="E121" s="75"/>
      <c r="F121" s="75"/>
    </row>
    <row r="122" spans="1:6" ht="15">
      <c r="A122" s="75"/>
      <c r="B122" s="75"/>
      <c r="C122" s="80"/>
      <c r="D122" s="75"/>
      <c r="E122" s="75"/>
      <c r="F122" s="75"/>
    </row>
    <row r="123" spans="1:6" ht="15">
      <c r="A123" s="75"/>
      <c r="B123" s="75"/>
      <c r="C123" s="80"/>
      <c r="D123" s="75"/>
      <c r="E123" s="75"/>
      <c r="F123" s="75"/>
    </row>
    <row r="124" spans="1:6" ht="15">
      <c r="A124" s="75"/>
      <c r="B124" s="75"/>
      <c r="C124" s="80"/>
      <c r="D124" s="75"/>
      <c r="E124" s="75"/>
      <c r="F124" s="75"/>
    </row>
    <row r="125" spans="1:6" ht="15">
      <c r="A125" s="75"/>
      <c r="B125" s="75"/>
      <c r="C125" s="80"/>
      <c r="D125" s="75"/>
      <c r="E125" s="75"/>
      <c r="F125" s="75"/>
    </row>
    <row r="126" spans="1:6" ht="15">
      <c r="A126" s="75"/>
      <c r="B126" s="75"/>
      <c r="C126" s="80"/>
      <c r="D126" s="75"/>
      <c r="E126" s="75"/>
      <c r="F126" s="75"/>
    </row>
    <row r="127" spans="1:6" ht="15">
      <c r="A127" s="75"/>
      <c r="B127" s="75"/>
      <c r="C127" s="80"/>
      <c r="D127" s="75"/>
      <c r="E127" s="75"/>
      <c r="F127" s="75"/>
    </row>
    <row r="128" spans="1:6" ht="15">
      <c r="A128" s="75"/>
      <c r="B128" s="75"/>
      <c r="C128" s="80"/>
      <c r="D128" s="75"/>
      <c r="E128" s="75"/>
      <c r="F128" s="75"/>
    </row>
    <row r="129" spans="1:6" ht="15">
      <c r="A129" s="75"/>
      <c r="B129" s="75"/>
      <c r="C129" s="80"/>
      <c r="D129" s="75"/>
      <c r="E129" s="75"/>
      <c r="F129" s="75"/>
    </row>
    <row r="130" spans="1:6" ht="15">
      <c r="A130" s="75"/>
      <c r="B130" s="75"/>
      <c r="C130" s="80"/>
      <c r="D130" s="75"/>
      <c r="E130" s="75"/>
      <c r="F130" s="75"/>
    </row>
    <row r="131" spans="1:6" ht="15">
      <c r="A131" s="75"/>
      <c r="B131" s="75"/>
      <c r="C131" s="80"/>
      <c r="D131" s="75"/>
      <c r="E131" s="75"/>
      <c r="F131" s="75"/>
    </row>
    <row r="132" spans="1:6" ht="15">
      <c r="A132" s="75"/>
      <c r="B132" s="75"/>
      <c r="C132" s="80"/>
      <c r="D132" s="75"/>
      <c r="E132" s="75"/>
      <c r="F132" s="75"/>
    </row>
    <row r="133" spans="1:6" ht="15">
      <c r="A133" s="75"/>
      <c r="B133" s="75"/>
      <c r="C133" s="80"/>
      <c r="D133" s="75"/>
      <c r="E133" s="75"/>
      <c r="F133" s="75"/>
    </row>
  </sheetData>
  <sheetProtection selectLockedCells="1" selectUnlockedCells="1"/>
  <mergeCells count="9">
    <mergeCell ref="A11:A13"/>
    <mergeCell ref="K11:K13"/>
    <mergeCell ref="AK11:AK13"/>
    <mergeCell ref="B11:B13"/>
    <mergeCell ref="C11:C13"/>
    <mergeCell ref="E11:E13"/>
    <mergeCell ref="G11:G13"/>
    <mergeCell ref="H11:H13"/>
    <mergeCell ref="I11:I13"/>
  </mergeCells>
  <printOptions/>
  <pageMargins left="0.7086614173228347" right="0.7086614173228347" top="0.7480314960629921" bottom="0.7480314960629921" header="0.31496062992125984" footer="0.5118110236220472"/>
  <pageSetup fitToHeight="0" fitToWidth="1" horizontalDpi="600" verticalDpi="600" orientation="landscape" paperSize="8" scale="92" r:id="rId1"/>
  <headerFooter alignWithMargins="0">
    <oddHeader>&amp;L&amp;"ＭＳ Ｐゴシック,標準"日本企業とトルコ企業の連携によるイラクビジネス推進フォーラム&amp;C&amp;"ＭＳ Ｐゴシック,標準"&amp;12トルコ企業が関与するイラクプロジェクト　リスト（トルコ経済省作成）&amp;R&amp;"Calibri,標準"&amp;11&amp;D</oddHeader>
    <oddFooter>&amp;C&amp;P/&amp;N</oddFooter>
  </headerFooter>
  <rowBreaks count="2" manualBreakCount="2">
    <brk id="48" max="37" man="1"/>
    <brk id="73" max="3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 SÖZÜMERT</dc:creator>
  <cp:keywords/>
  <dc:description/>
  <cp:lastModifiedBy>dmorgul</cp:lastModifiedBy>
  <cp:lastPrinted>2013-07-10T12:59:14Z</cp:lastPrinted>
  <dcterms:created xsi:type="dcterms:W3CDTF">2012-05-22T11:14:17Z</dcterms:created>
  <dcterms:modified xsi:type="dcterms:W3CDTF">2013-07-10T12:59:31Z</dcterms:modified>
  <cp:category/>
  <cp:version/>
  <cp:contentType/>
  <cp:contentStatus/>
</cp:coreProperties>
</file>