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kanaltuntas\Desktop\Resmi Yazılar ve Görüşler\"/>
    </mc:Choice>
  </mc:AlternateContent>
  <bookViews>
    <workbookView xWindow="0" yWindow="0" windowWidth="20490" windowHeight="7770"/>
  </bookViews>
  <sheets>
    <sheet name="Supplies" sheetId="1" r:id="rId1"/>
    <sheet name="Equipment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5" i="2"/>
  <c r="E23" i="2" l="1"/>
</calcChain>
</file>

<file path=xl/sharedStrings.xml><?xml version="1.0" encoding="utf-8"?>
<sst xmlns="http://schemas.openxmlformats.org/spreadsheetml/2006/main" count="79" uniqueCount="77">
  <si>
    <t>Medical mask for HCW</t>
  </si>
  <si>
    <t>Medical mask, patients, pediatric</t>
  </si>
  <si>
    <t>Medical mask for patient and care taker</t>
  </si>
  <si>
    <t>Protective gowns</t>
  </si>
  <si>
    <t>Protective goggle*</t>
  </si>
  <si>
    <t>Face shield (if chosen over goggle)</t>
  </si>
  <si>
    <t>Respirator (mask)</t>
  </si>
  <si>
    <t>Scrubs set*</t>
  </si>
  <si>
    <t>Heavy duty apron (reusable)*</t>
  </si>
  <si>
    <t>Heavy duty Gloves (reusable)*</t>
  </si>
  <si>
    <t>Tripple packaging*</t>
  </si>
  <si>
    <t>Viral transport medium*</t>
  </si>
  <si>
    <t>Sharp container (safety box)</t>
  </si>
  <si>
    <t>Liquid soap (1 liter)</t>
  </si>
  <si>
    <t>Gum boots (pair)*</t>
  </si>
  <si>
    <t>Oxygen concentrators</t>
  </si>
  <si>
    <t>Oxygen prongs, nasal, non-sterile, single use</t>
  </si>
  <si>
    <t>Oxygen tube, extension</t>
  </si>
  <si>
    <t>Portable ventilator</t>
  </si>
  <si>
    <t>Pulse Oximeter</t>
  </si>
  <si>
    <t>Laryngoscope</t>
  </si>
  <si>
    <t>Set of stainless steel depressors</t>
  </si>
  <si>
    <t>Endotracheal tube, without cuff</t>
  </si>
  <si>
    <t>Endotracheal tube, with cuff</t>
  </si>
  <si>
    <t>Carbon dioxide detector</t>
  </si>
  <si>
    <t>Portable ultrasound scanner</t>
  </si>
  <si>
    <t>Resuscitator, adult</t>
  </si>
  <si>
    <t>Resuscitator, child</t>
  </si>
  <si>
    <t>Airway, Guedel, sterile, single use (range of sizes)</t>
  </si>
  <si>
    <t>Infusion giving set</t>
  </si>
  <si>
    <t>Chlorine, HTH, 70% kg</t>
  </si>
  <si>
    <t>Alcohol based hand rub 100ml</t>
  </si>
  <si>
    <t>BASIC RECOMMENDED EQUIPMENT FOR COVID-19 CASE MANAGEMENT CENTRE</t>
  </si>
  <si>
    <t>Description</t>
  </si>
  <si>
    <t>Quantity</t>
  </si>
  <si>
    <t>Unit cost</t>
  </si>
  <si>
    <t>Total Cost</t>
  </si>
  <si>
    <t xml:space="preserve">Biohazard bag 50 l 50microns </t>
  </si>
  <si>
    <t>Examination gloves box of 100</t>
  </si>
  <si>
    <t>Oxygen concentrator Flow splitter</t>
  </si>
  <si>
    <t>Compound Sodium Lactate Solution 1kg</t>
  </si>
  <si>
    <t>Paracetamol 1000 bottle</t>
  </si>
  <si>
    <t>TOTAL</t>
  </si>
  <si>
    <t>COVERALL, cat III,  hooded white, size M</t>
  </si>
  <si>
    <t>SUPPLIES AND EQUIPMENT FOR COVID-19</t>
  </si>
  <si>
    <t>EXTRACTED FROM WHO COVID-19 COMMODITIES LIST</t>
  </si>
  <si>
    <t>Gloves, examination, nitrile, powder-free, non-sterile. Cuff length preferably reach mid-forearm</t>
  </si>
  <si>
    <t>EU standard directive 93/42/EEC Class I, EN 455, • EU standard directive 89/686/EEC Category III, EN 374,</t>
  </si>
  <si>
    <t>EU standard directive 86/686/EEC, EN 166/2002,</t>
  </si>
  <si>
    <t>Fluid resistance at minimum 120 mmHg pressure based on ASTM F1862-07, ISO 22609, or equivalent Breathability: MIL–M-36945C, EN 14683 annex C. • Filtration efficiency: ASTM F2101, EN14683 annex B</t>
  </si>
  <si>
    <t>fluid penetration resistant: EN 13795 high performance, or AAMI PB70 level 3 performance or above</t>
  </si>
  <si>
    <t>N95 FFP2, splash resistant, s.u., non-sterile</t>
  </si>
  <si>
    <t>polyester, reusable, 300g/m2, white, unit</t>
  </si>
  <si>
    <t xml:space="preserve">nitrile, green, cat III, </t>
  </si>
  <si>
    <t>4G, class 6.2, w/ 1.5 l sec. container, unit</t>
  </si>
  <si>
    <t>Comply with the CLSI standard M40-A (for the Quality Control of Microbiology Specimen Transport Devices). Compatible with molecular and cell culture techniques</t>
  </si>
  <si>
    <t>needles/syringes, 5l, cardboard for incineration, puncture proof</t>
  </si>
  <si>
    <t>Tunic/tops, woven, scrubs, reusable or single use, short sleeved (tunic/tops), worn underneath the coveralls or gown.</t>
  </si>
  <si>
    <t>rubber, dark color (green or black), pair</t>
  </si>
  <si>
    <t>NaDDC, 70 %, gran</t>
  </si>
  <si>
    <t>&gt;65% Alcohol</t>
  </si>
  <si>
    <t>Specifications</t>
  </si>
  <si>
    <t xml:space="preserve">50 l 50microns </t>
  </si>
  <si>
    <t xml:space="preserve">COVERALL (Tyvek 800J), cat III, type 4/5/6, hooded, s.u., </t>
  </si>
  <si>
    <t>Body Bags</t>
  </si>
  <si>
    <t>8 handles, U-shaped zip, white, 400 microns, adult, 230x100cm</t>
  </si>
  <si>
    <t>Infrared Thermometers</t>
  </si>
  <si>
    <t>Hand Held</t>
  </si>
  <si>
    <t xml:space="preserve">Polyester/dacron nasal and nasopharyngeal swabs </t>
  </si>
  <si>
    <t xml:space="preserve">RNA extraction kits </t>
  </si>
  <si>
    <t xml:space="preserve">SARS CoV2 RT PCR kits </t>
  </si>
  <si>
    <t>Cryovial tubes</t>
  </si>
  <si>
    <t xml:space="preserve">Specimen tube storage boxes </t>
  </si>
  <si>
    <t xml:space="preserve">Microcentrifuge tubes </t>
  </si>
  <si>
    <t>1.5ml safety lock</t>
  </si>
  <si>
    <t xml:space="preserve">Pipette tips </t>
  </si>
  <si>
    <t>P10,P20,P100-200,P1000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</si>
</sst>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5.5"/>
      <color theme="1"/>
      <name val="ArialMT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4" fillId="0" borderId="0" xfId="0" applyFont="1" applyFill="1" applyBorder="1" applyAlignment="1" applyProtection="1">
      <alignment vertical="center"/>
    </xf>
    <xf numFmtId="0" fontId="4" fillId="0" borderId="0" xfId="2" applyFont="1" applyFill="1" applyBorder="1" applyAlignment="1">
      <alignment vertical="center"/>
    </xf>
    <xf numFmtId="0" fontId="0" fillId="0" borderId="0" xfId="0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1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 vertic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ill="1" applyBorder="1"/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4" fillId="0" borderId="0" xfId="2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/>
    <xf numFmtId="0" fontId="0" fillId="0" borderId="1" xfId="0" applyFill="1" applyBorder="1" applyAlignment="1">
      <alignment wrapText="1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0" borderId="0" xfId="0" applyFont="1" applyAlignment="1"/>
  </cellXfs>
  <cellStyles count="3">
    <cellStyle name="Kötü" xfId="1" builtinId="27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72"/>
  <sheetViews>
    <sheetView tabSelected="1" zoomScaleNormal="100" workbookViewId="0">
      <selection activeCell="E13" sqref="E13"/>
    </sheetView>
  </sheetViews>
  <sheetFormatPr defaultRowHeight="15"/>
  <cols>
    <col min="2" max="2" width="38.42578125" customWidth="1"/>
    <col min="3" max="3" width="58.28515625" customWidth="1"/>
    <col min="5" max="5" width="11.42578125" customWidth="1"/>
    <col min="6" max="6" width="14.5703125" customWidth="1"/>
  </cols>
  <sheetData>
    <row r="3" spans="2:9" ht="15" customHeight="1">
      <c r="B3" s="42" t="s">
        <v>44</v>
      </c>
      <c r="C3" s="42"/>
      <c r="D3" s="33"/>
      <c r="E3" s="33"/>
      <c r="F3" s="33"/>
    </row>
    <row r="4" spans="2:9" ht="15" customHeight="1">
      <c r="B4" s="43" t="s">
        <v>45</v>
      </c>
      <c r="C4" s="43"/>
      <c r="D4" s="34"/>
      <c r="E4" s="34"/>
      <c r="F4" s="34"/>
    </row>
    <row r="6" spans="2:9">
      <c r="B6" s="35" t="s">
        <v>33</v>
      </c>
      <c r="C6" s="35" t="s">
        <v>61</v>
      </c>
      <c r="D6" s="20"/>
      <c r="E6" s="20"/>
      <c r="F6" s="20"/>
    </row>
    <row r="7" spans="2:9" ht="15" customHeight="1">
      <c r="B7" s="31" t="s">
        <v>43</v>
      </c>
      <c r="C7" s="30" t="s">
        <v>63</v>
      </c>
      <c r="D7" s="21"/>
      <c r="E7" s="21"/>
      <c r="F7" s="21"/>
    </row>
    <row r="8" spans="2:9" ht="15" customHeight="1">
      <c r="B8" s="1" t="s">
        <v>0</v>
      </c>
      <c r="C8" s="44" t="s">
        <v>49</v>
      </c>
      <c r="D8" s="22"/>
      <c r="E8" s="20"/>
      <c r="F8" s="20"/>
    </row>
    <row r="9" spans="2:9">
      <c r="B9" s="1" t="s">
        <v>1</v>
      </c>
      <c r="C9" s="45"/>
      <c r="D9" s="22"/>
      <c r="E9" s="20"/>
      <c r="F9" s="20"/>
    </row>
    <row r="10" spans="2:9">
      <c r="B10" s="1" t="s">
        <v>2</v>
      </c>
      <c r="C10" s="46"/>
      <c r="D10" s="23"/>
      <c r="E10" s="20"/>
      <c r="F10" s="20"/>
    </row>
    <row r="11" spans="2:9" ht="15" customHeight="1">
      <c r="B11" s="1" t="s">
        <v>38</v>
      </c>
      <c r="C11" s="47" t="s">
        <v>47</v>
      </c>
      <c r="D11" s="22"/>
      <c r="E11" s="20"/>
      <c r="F11" s="20"/>
    </row>
    <row r="12" spans="2:9" ht="45" customHeight="1">
      <c r="B12" s="18" t="s">
        <v>46</v>
      </c>
      <c r="C12" s="48"/>
      <c r="D12" s="22"/>
      <c r="E12" s="20"/>
      <c r="F12" s="20"/>
    </row>
    <row r="13" spans="2:9" ht="45" customHeight="1">
      <c r="B13" s="29" t="s">
        <v>3</v>
      </c>
      <c r="C13" s="26" t="s">
        <v>50</v>
      </c>
      <c r="D13" s="22"/>
      <c r="E13" s="20"/>
      <c r="F13" s="20"/>
    </row>
    <row r="14" spans="2:9">
      <c r="B14" s="1" t="s">
        <v>4</v>
      </c>
      <c r="C14" s="18" t="s">
        <v>48</v>
      </c>
      <c r="D14" s="22"/>
      <c r="E14" s="20"/>
      <c r="F14" s="20"/>
      <c r="I14" s="19"/>
    </row>
    <row r="15" spans="2:9">
      <c r="B15" s="1" t="s">
        <v>5</v>
      </c>
      <c r="C15" s="18" t="s">
        <v>48</v>
      </c>
      <c r="D15" s="23"/>
      <c r="E15" s="20"/>
      <c r="F15" s="20"/>
    </row>
    <row r="16" spans="2:9">
      <c r="B16" s="1" t="s">
        <v>6</v>
      </c>
      <c r="C16" s="18" t="s">
        <v>51</v>
      </c>
      <c r="D16" s="22"/>
      <c r="E16" s="20"/>
      <c r="F16" s="20"/>
    </row>
    <row r="17" spans="2:15" ht="28.5">
      <c r="B17" s="29" t="s">
        <v>7</v>
      </c>
      <c r="C17" s="28" t="s">
        <v>57</v>
      </c>
      <c r="D17" s="22"/>
      <c r="E17" s="20"/>
      <c r="F17" s="20"/>
    </row>
    <row r="18" spans="2:15">
      <c r="B18" s="1" t="s">
        <v>8</v>
      </c>
      <c r="C18" s="18" t="s">
        <v>52</v>
      </c>
      <c r="D18" s="22"/>
      <c r="E18" s="20"/>
      <c r="F18" s="20"/>
    </row>
    <row r="19" spans="2:15">
      <c r="B19" s="1" t="s">
        <v>9</v>
      </c>
      <c r="C19" s="18" t="s">
        <v>53</v>
      </c>
      <c r="D19" s="22"/>
      <c r="E19" s="20"/>
      <c r="F19" s="20"/>
    </row>
    <row r="20" spans="2:15">
      <c r="B20" s="1" t="s">
        <v>10</v>
      </c>
      <c r="C20" s="18" t="s">
        <v>54</v>
      </c>
      <c r="D20" s="22"/>
      <c r="E20" s="20"/>
      <c r="F20" s="20"/>
    </row>
    <row r="21" spans="2:15" ht="50.1" customHeight="1">
      <c r="B21" s="29" t="s">
        <v>11</v>
      </c>
      <c r="C21" s="30" t="s">
        <v>55</v>
      </c>
      <c r="D21" s="22"/>
      <c r="E21" s="20"/>
      <c r="F21" s="20"/>
    </row>
    <row r="22" spans="2:15" ht="30">
      <c r="B22" s="29" t="s">
        <v>12</v>
      </c>
      <c r="C22" s="27" t="s">
        <v>56</v>
      </c>
      <c r="D22" s="22"/>
      <c r="E22" s="20"/>
      <c r="F22" s="20"/>
    </row>
    <row r="23" spans="2:15">
      <c r="B23" s="1" t="s">
        <v>31</v>
      </c>
      <c r="C23" s="18" t="s">
        <v>60</v>
      </c>
      <c r="D23" s="24"/>
      <c r="E23" s="20"/>
      <c r="F23" s="20"/>
    </row>
    <row r="24" spans="2:15">
      <c r="B24" s="1" t="s">
        <v>13</v>
      </c>
      <c r="C24" s="18"/>
      <c r="D24" s="25"/>
      <c r="E24" s="20"/>
      <c r="F24" s="20"/>
    </row>
    <row r="25" spans="2:15">
      <c r="B25" s="1" t="s">
        <v>37</v>
      </c>
      <c r="C25" s="18" t="s">
        <v>62</v>
      </c>
      <c r="D25" s="25"/>
      <c r="E25" s="20"/>
      <c r="F25" s="20"/>
    </row>
    <row r="26" spans="2:15">
      <c r="B26" s="1" t="s">
        <v>14</v>
      </c>
      <c r="C26" s="18" t="s">
        <v>58</v>
      </c>
      <c r="D26" s="25"/>
      <c r="E26" s="20"/>
      <c r="F26" s="20"/>
    </row>
    <row r="27" spans="2:15">
      <c r="B27" s="1" t="s">
        <v>30</v>
      </c>
      <c r="C27" s="18" t="s">
        <v>59</v>
      </c>
      <c r="D27" s="25"/>
      <c r="E27" s="20"/>
      <c r="F27" s="20"/>
    </row>
    <row r="28" spans="2:15">
      <c r="B28" s="3" t="s">
        <v>64</v>
      </c>
      <c r="C28" s="1" t="s">
        <v>65</v>
      </c>
      <c r="E28" s="20"/>
      <c r="F28" s="25"/>
      <c r="G28" s="20"/>
    </row>
    <row r="29" spans="2:15">
      <c r="B29" s="3" t="s">
        <v>66</v>
      </c>
      <c r="C29" s="36" t="s">
        <v>67</v>
      </c>
    </row>
    <row r="30" spans="2:15" ht="30">
      <c r="B30" s="41" t="s">
        <v>68</v>
      </c>
      <c r="C30" s="40"/>
    </row>
    <row r="31" spans="2:15">
      <c r="B31" s="39" t="s">
        <v>69</v>
      </c>
      <c r="C31" s="40"/>
    </row>
    <row r="32" spans="2:15" ht="15" customHeight="1">
      <c r="B32" s="39" t="s">
        <v>70</v>
      </c>
      <c r="C32" s="38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/>
    </row>
    <row r="33" spans="2:3">
      <c r="B33" s="39" t="s">
        <v>75</v>
      </c>
      <c r="C33" s="40" t="s">
        <v>76</v>
      </c>
    </row>
    <row r="34" spans="2:3">
      <c r="B34" s="39" t="s">
        <v>73</v>
      </c>
      <c r="C34" s="40" t="s">
        <v>74</v>
      </c>
    </row>
    <row r="35" spans="2:3">
      <c r="B35" s="39" t="s">
        <v>71</v>
      </c>
      <c r="C35" s="40"/>
    </row>
    <row r="36" spans="2:3">
      <c r="B36" s="39" t="s">
        <v>72</v>
      </c>
      <c r="C36" s="40"/>
    </row>
    <row r="37" spans="2:3">
      <c r="B37" s="37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5"/>
      <c r="C58" s="5"/>
      <c r="D58" s="5"/>
    </row>
    <row r="59" spans="2:4">
      <c r="B59" s="5"/>
      <c r="C59" s="5"/>
      <c r="D59" s="5"/>
    </row>
    <row r="60" spans="2:4">
      <c r="B60" s="5"/>
      <c r="C60" s="5"/>
      <c r="D60" s="5"/>
    </row>
    <row r="61" spans="2:4">
      <c r="B61" s="5"/>
      <c r="C61" s="5"/>
      <c r="D61" s="5"/>
    </row>
    <row r="62" spans="2:4">
      <c r="B62" s="4"/>
      <c r="C62" s="4"/>
      <c r="D62" s="4"/>
    </row>
    <row r="63" spans="2:4">
      <c r="B63" s="5"/>
      <c r="C63" s="5"/>
      <c r="D63" s="5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  <row r="71" spans="2:4">
      <c r="B71" s="5"/>
      <c r="C71" s="5"/>
      <c r="D71" s="5"/>
    </row>
    <row r="72" spans="2:4">
      <c r="B72" s="6"/>
      <c r="C72" s="6"/>
      <c r="D72" s="6"/>
    </row>
  </sheetData>
  <mergeCells count="4">
    <mergeCell ref="B3:C3"/>
    <mergeCell ref="B4:C4"/>
    <mergeCell ref="C8:C10"/>
    <mergeCell ref="C11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zoomScaleNormal="100" workbookViewId="0">
      <selection activeCell="F20" sqref="F20"/>
    </sheetView>
  </sheetViews>
  <sheetFormatPr defaultRowHeight="15"/>
  <cols>
    <col min="2" max="2" width="48.5703125" customWidth="1"/>
  </cols>
  <sheetData>
    <row r="2" spans="2:5">
      <c r="B2" s="49" t="s">
        <v>32</v>
      </c>
      <c r="C2" s="49"/>
      <c r="D2" s="49"/>
      <c r="E2" s="49"/>
    </row>
    <row r="4" spans="2:5">
      <c r="B4" s="1" t="s">
        <v>33</v>
      </c>
      <c r="C4" s="7" t="s">
        <v>34</v>
      </c>
      <c r="D4" s="1" t="s">
        <v>35</v>
      </c>
      <c r="E4" s="1" t="s">
        <v>36</v>
      </c>
    </row>
    <row r="5" spans="2:5">
      <c r="B5" s="7" t="s">
        <v>15</v>
      </c>
      <c r="C5" s="12">
        <v>2</v>
      </c>
      <c r="D5" s="1">
        <v>3500</v>
      </c>
      <c r="E5" s="1">
        <f>SUM(C5*D5)</f>
        <v>7000</v>
      </c>
    </row>
    <row r="6" spans="2:5">
      <c r="B6" s="7" t="s">
        <v>16</v>
      </c>
      <c r="C6" s="12">
        <v>1000</v>
      </c>
      <c r="D6" s="1">
        <v>0.45</v>
      </c>
      <c r="E6" s="1">
        <f t="shared" ref="E6:E22" si="0">SUM(C6*D6)</f>
        <v>450</v>
      </c>
    </row>
    <row r="7" spans="2:5" ht="15" customHeight="1">
      <c r="B7" s="8" t="s">
        <v>39</v>
      </c>
      <c r="C7" s="13">
        <v>10</v>
      </c>
      <c r="D7" s="1">
        <v>500</v>
      </c>
      <c r="E7" s="1">
        <f t="shared" si="0"/>
        <v>5000</v>
      </c>
    </row>
    <row r="8" spans="2:5" ht="15" customHeight="1">
      <c r="B8" s="9" t="s">
        <v>18</v>
      </c>
      <c r="C8" s="14">
        <v>2</v>
      </c>
      <c r="D8" s="1">
        <v>8000</v>
      </c>
      <c r="E8" s="1">
        <f t="shared" si="0"/>
        <v>16000</v>
      </c>
    </row>
    <row r="9" spans="2:5" ht="15" customHeight="1">
      <c r="B9" s="9" t="s">
        <v>17</v>
      </c>
      <c r="C9" s="14">
        <v>500</v>
      </c>
      <c r="D9" s="1">
        <v>1.5</v>
      </c>
      <c r="E9" s="1">
        <f t="shared" si="0"/>
        <v>750</v>
      </c>
    </row>
    <row r="10" spans="2:5">
      <c r="B10" s="9" t="s">
        <v>19</v>
      </c>
      <c r="C10" s="14">
        <v>10</v>
      </c>
      <c r="D10" s="1">
        <v>200</v>
      </c>
      <c r="E10" s="1">
        <f t="shared" si="0"/>
        <v>2000</v>
      </c>
    </row>
    <row r="11" spans="2:5">
      <c r="B11" s="10" t="s">
        <v>20</v>
      </c>
      <c r="C11" s="15">
        <v>2</v>
      </c>
      <c r="D11" s="1">
        <v>1200</v>
      </c>
      <c r="E11" s="1">
        <f t="shared" si="0"/>
        <v>2400</v>
      </c>
    </row>
    <row r="12" spans="2:5">
      <c r="B12" s="9" t="s">
        <v>21</v>
      </c>
      <c r="C12" s="14">
        <v>200</v>
      </c>
      <c r="D12" s="17">
        <v>1</v>
      </c>
      <c r="E12" s="1">
        <f t="shared" si="0"/>
        <v>200</v>
      </c>
    </row>
    <row r="13" spans="2:5" ht="15" customHeight="1">
      <c r="B13" s="9" t="s">
        <v>22</v>
      </c>
      <c r="C13" s="14">
        <v>200</v>
      </c>
      <c r="D13" s="1">
        <v>1.2</v>
      </c>
      <c r="E13" s="1">
        <f t="shared" si="0"/>
        <v>240</v>
      </c>
    </row>
    <row r="14" spans="2:5" ht="15" customHeight="1">
      <c r="B14" s="9" t="s">
        <v>23</v>
      </c>
      <c r="C14" s="14">
        <v>200</v>
      </c>
      <c r="D14" s="1">
        <v>1.2</v>
      </c>
      <c r="E14" s="1">
        <f t="shared" si="0"/>
        <v>240</v>
      </c>
    </row>
    <row r="15" spans="2:5" ht="15" customHeight="1">
      <c r="B15" s="9" t="s">
        <v>24</v>
      </c>
      <c r="C15" s="14">
        <v>10</v>
      </c>
      <c r="D15" s="1">
        <v>120</v>
      </c>
      <c r="E15" s="1">
        <f t="shared" si="0"/>
        <v>1200</v>
      </c>
    </row>
    <row r="16" spans="2:5" ht="15" customHeight="1">
      <c r="B16" s="9" t="s">
        <v>25</v>
      </c>
      <c r="C16" s="14">
        <v>2</v>
      </c>
      <c r="D16" s="1">
        <v>2000</v>
      </c>
      <c r="E16" s="1">
        <f t="shared" si="0"/>
        <v>4000</v>
      </c>
    </row>
    <row r="17" spans="2:5" ht="15" customHeight="1">
      <c r="B17" s="11" t="s">
        <v>40</v>
      </c>
      <c r="C17" s="16">
        <v>20</v>
      </c>
      <c r="D17" s="1">
        <v>3</v>
      </c>
      <c r="E17" s="1">
        <f t="shared" si="0"/>
        <v>60</v>
      </c>
    </row>
    <row r="18" spans="2:5" ht="15" customHeight="1">
      <c r="B18" s="9" t="s">
        <v>26</v>
      </c>
      <c r="C18" s="14">
        <v>50</v>
      </c>
      <c r="D18" s="17">
        <v>10</v>
      </c>
      <c r="E18" s="1">
        <f t="shared" si="0"/>
        <v>500</v>
      </c>
    </row>
    <row r="19" spans="2:5">
      <c r="B19" s="9" t="s">
        <v>27</v>
      </c>
      <c r="C19" s="14">
        <v>50</v>
      </c>
      <c r="D19" s="17">
        <v>10</v>
      </c>
      <c r="E19" s="1">
        <f t="shared" si="0"/>
        <v>500</v>
      </c>
    </row>
    <row r="20" spans="2:5">
      <c r="B20" s="9" t="s">
        <v>29</v>
      </c>
      <c r="C20" s="14">
        <v>1000</v>
      </c>
      <c r="D20" s="17">
        <v>0.2</v>
      </c>
      <c r="E20" s="1">
        <f t="shared" si="0"/>
        <v>200</v>
      </c>
    </row>
    <row r="21" spans="2:5" ht="15" customHeight="1">
      <c r="B21" s="9" t="s">
        <v>41</v>
      </c>
      <c r="C21" s="14">
        <v>50</v>
      </c>
      <c r="D21" s="1">
        <v>15</v>
      </c>
      <c r="E21" s="1">
        <f t="shared" si="0"/>
        <v>750</v>
      </c>
    </row>
    <row r="22" spans="2:5" ht="15" customHeight="1">
      <c r="B22" s="11" t="s">
        <v>28</v>
      </c>
      <c r="C22" s="16">
        <v>100</v>
      </c>
      <c r="D22" s="17">
        <v>1.5</v>
      </c>
      <c r="E22" s="1">
        <f t="shared" si="0"/>
        <v>150</v>
      </c>
    </row>
    <row r="23" spans="2:5">
      <c r="B23" s="1" t="s">
        <v>42</v>
      </c>
      <c r="C23" s="14"/>
      <c r="D23" s="1"/>
      <c r="E23" s="1">
        <f>SUM(E5:E22)</f>
        <v>41640</v>
      </c>
    </row>
    <row r="25" spans="2:5">
      <c r="B25" s="2"/>
      <c r="C25" s="2"/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Supplies</vt:lpstr>
      <vt:lpstr>Equipment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Yaya Duwa Sanyang</dc:creator>
  <cp:lastModifiedBy>Özkan Altuntaş</cp:lastModifiedBy>
  <dcterms:created xsi:type="dcterms:W3CDTF">2020-03-05T15:32:53Z</dcterms:created>
  <dcterms:modified xsi:type="dcterms:W3CDTF">2020-05-04T10:30:14Z</dcterms:modified>
</cp:coreProperties>
</file>