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baibfile01.aib.local\folderredirection$\erenf\Desktop\"/>
    </mc:Choice>
  </mc:AlternateContent>
  <bookViews>
    <workbookView xWindow="-120" yWindow="-120" windowWidth="20730" windowHeight="1116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4" i="1"/>
</calcChain>
</file>

<file path=xl/sharedStrings.xml><?xml version="1.0" encoding="utf-8"?>
<sst xmlns="http://schemas.openxmlformats.org/spreadsheetml/2006/main" count="109" uniqueCount="56">
  <si>
    <t>[-]</t>
  </si>
  <si>
    <t>Group</t>
  </si>
  <si>
    <t>Subgroup</t>
  </si>
  <si>
    <t>Density</t>
  </si>
  <si>
    <t>Package</t>
  </si>
  <si>
    <t>SAP Code</t>
  </si>
  <si>
    <t>Name of product</t>
  </si>
  <si>
    <t>Average monthly sales, pieces (2021)</t>
  </si>
  <si>
    <t>cotton pads</t>
  </si>
  <si>
    <t>stitched</t>
  </si>
  <si>
    <t>non-stitched</t>
  </si>
  <si>
    <t>Sales per year, pieces (2021)</t>
  </si>
  <si>
    <t>cotton buds</t>
  </si>
  <si>
    <t>LDPE 35 microns, with lace (ties)</t>
  </si>
  <si>
    <t>210 gram/m2 Cotton 100%</t>
  </si>
  <si>
    <t>190 gram/m2 Cotton 100%</t>
  </si>
  <si>
    <t>165 gram/m2 Cotton 100%</t>
  </si>
  <si>
    <t>150 gram/m2 Cotton 100%</t>
  </si>
  <si>
    <t>Day Spa cotton pads 80PCS</t>
  </si>
  <si>
    <t>Day Spa cotton pads (polyethylene packaging) 120PCS</t>
  </si>
  <si>
    <t>Day Spa cotton pads stitched 120 pieces + 30 pieces as a gift = 150 PCS</t>
  </si>
  <si>
    <t>Day Spa cotton pads stitched 50PCS</t>
  </si>
  <si>
    <t>Vygoda! cosmetic cotton pads 150pcs</t>
  </si>
  <si>
    <t>Vygoda! cosmetic cotton pads 80pcs</t>
  </si>
  <si>
    <t>V Kazhdy Dom cosmetic cotton pads 150ШТ</t>
  </si>
  <si>
    <t>Day Spa cotton pads stitched 200 pcs</t>
  </si>
  <si>
    <t>Packing - "glass" made of polypropylene (wall thickness 0.720 mm)</t>
  </si>
  <si>
    <t>The weight of the stick without cotton + winding is the same 0.05 grams of 100% cotton</t>
  </si>
  <si>
    <t>0,16±0,02 g</t>
  </si>
  <si>
    <t>0,10±0,2 g</t>
  </si>
  <si>
    <t>Day Spa pink cotton buds in a plastic bag with a zip lock 200PCS</t>
  </si>
  <si>
    <t>Day Spa pink cotton buds in a plastic cup 200PCS</t>
  </si>
  <si>
    <t>Day Spa cotton buds in a plastic bag 300PCS</t>
  </si>
  <si>
    <t>Vygoda! cotton buds in a plastic bag 200PCS</t>
  </si>
  <si>
    <t>Vygoda! cotton buds in a plastic bag 100PCS</t>
  </si>
  <si>
    <t>Minimal Order</t>
  </si>
  <si>
    <t>Ex-Works Price</t>
  </si>
  <si>
    <t>Comments</t>
  </si>
  <si>
    <t>Photo</t>
  </si>
  <si>
    <t>Link</t>
  </si>
  <si>
    <t>https://www.r-ulybka.ru/u-catalog/goods/134940/</t>
  </si>
  <si>
    <t>https://www.r-ulybka.ru/u-catalog/goods/138490/</t>
  </si>
  <si>
    <t>https://www.r-ulybka.ru/u-catalog/goods/191590/</t>
  </si>
  <si>
    <t>https://www.r-ulybka.ru/u-catalog/goods/142678/</t>
  </si>
  <si>
    <t>https://www.r-ulybka.ru/u-catalog/goods/138208/</t>
  </si>
  <si>
    <t>https://www.r-ulybka.ru/u-catalog/goods/139840/</t>
  </si>
  <si>
    <t>https://www.r-ulybka.ru/u-catalog/goods/368228/</t>
  </si>
  <si>
    <t>https://www.r-ulybka.ru/u-catalog/goods/153439/</t>
  </si>
  <si>
    <t>https://www.r-ulybka.ru/u-catalog/goods/134943/</t>
  </si>
  <si>
    <t>https://www.r-ulybka.ru/u-catalog/goods/152254/</t>
  </si>
  <si>
    <t>https://www.r-ulybka.ru/u-catalog/goods/135915/</t>
  </si>
  <si>
    <t>https://www.r-ulybka.ru/u-catalog/goods/142286/</t>
  </si>
  <si>
    <t>PE bag, 45 microns</t>
  </si>
  <si>
    <t>PE zip bag, 45 microns</t>
  </si>
  <si>
    <t>Day Spa cotton buds in a plastic bag 400PCS, stick colour is pink</t>
  </si>
  <si>
    <t>https://www.r-ulybka.ru/u-catalog/goods/363020/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</si>
</sst>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10" fillId="0" borderId="1" xfId="1" applyBorder="1" applyAlignment="1">
      <alignment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143934</xdr:rowOff>
    </xdr:from>
    <xdr:to>
      <xdr:col>6</xdr:col>
      <xdr:colOff>506167</xdr:colOff>
      <xdr:row>1</xdr:row>
      <xdr:rowOff>787400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323A1948-7358-4D23-CA60-64F40F05F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8933" y="889001"/>
          <a:ext cx="353767" cy="643466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169334</xdr:colOff>
      <xdr:row>2</xdr:row>
      <xdr:rowOff>170830</xdr:rowOff>
    </xdr:from>
    <xdr:to>
      <xdr:col>6</xdr:col>
      <xdr:colOff>575734</xdr:colOff>
      <xdr:row>2</xdr:row>
      <xdr:rowOff>736602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8370501E-4751-9028-092A-197922E2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8415867" y="1804897"/>
          <a:ext cx="406400" cy="565772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152402</xdr:colOff>
      <xdr:row>3</xdr:row>
      <xdr:rowOff>33868</xdr:rowOff>
    </xdr:from>
    <xdr:to>
      <xdr:col>6</xdr:col>
      <xdr:colOff>618068</xdr:colOff>
      <xdr:row>3</xdr:row>
      <xdr:rowOff>812196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578A48D-3AC1-77DB-FFEC-4E3FF9CAB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98935" y="2480735"/>
          <a:ext cx="465666" cy="778328"/>
        </a:xfrm>
        <a:prstGeom prst="rect">
          <a:avLst/>
        </a:prstGeom>
      </xdr:spPr>
    </xdr:pic>
    <xdr:clientData/>
  </xdr:twoCellAnchor>
  <xdr:twoCellAnchor editAs="oneCell">
    <xdr:from>
      <xdr:col>6</xdr:col>
      <xdr:colOff>194733</xdr:colOff>
      <xdr:row>4</xdr:row>
      <xdr:rowOff>67733</xdr:rowOff>
    </xdr:from>
    <xdr:to>
      <xdr:col>6</xdr:col>
      <xdr:colOff>635000</xdr:colOff>
      <xdr:row>4</xdr:row>
      <xdr:rowOff>643664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E448221-E664-718C-8736-4CDE33E2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1266" y="3462866"/>
          <a:ext cx="440267" cy="575931"/>
        </a:xfrm>
        <a:prstGeom prst="rect">
          <a:avLst/>
        </a:prstGeom>
      </xdr:spPr>
    </xdr:pic>
    <xdr:clientData/>
  </xdr:twoCellAnchor>
  <xdr:twoCellAnchor editAs="oneCell">
    <xdr:from>
      <xdr:col>6</xdr:col>
      <xdr:colOff>211667</xdr:colOff>
      <xdr:row>5</xdr:row>
      <xdr:rowOff>50800</xdr:rowOff>
    </xdr:from>
    <xdr:to>
      <xdr:col>6</xdr:col>
      <xdr:colOff>609601</xdr:colOff>
      <xdr:row>5</xdr:row>
      <xdr:rowOff>850253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AC3A5213-BB77-E90E-F03E-5F0130A38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58200" y="4250267"/>
          <a:ext cx="397934" cy="799453"/>
        </a:xfrm>
        <a:prstGeom prst="rect">
          <a:avLst/>
        </a:prstGeom>
      </xdr:spPr>
    </xdr:pic>
    <xdr:clientData/>
  </xdr:twoCellAnchor>
  <xdr:twoCellAnchor editAs="oneCell">
    <xdr:from>
      <xdr:col>6</xdr:col>
      <xdr:colOff>237066</xdr:colOff>
      <xdr:row>6</xdr:row>
      <xdr:rowOff>101600</xdr:rowOff>
    </xdr:from>
    <xdr:to>
      <xdr:col>6</xdr:col>
      <xdr:colOff>575733</xdr:colOff>
      <xdr:row>6</xdr:row>
      <xdr:rowOff>655093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8CD62B69-3AC6-0491-ABF1-CE499A902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83599" y="5164667"/>
          <a:ext cx="338667" cy="553493"/>
        </a:xfrm>
        <a:prstGeom prst="rect">
          <a:avLst/>
        </a:prstGeom>
      </xdr:spPr>
    </xdr:pic>
    <xdr:clientData/>
  </xdr:twoCellAnchor>
  <xdr:twoCellAnchor editAs="oneCell">
    <xdr:from>
      <xdr:col>6</xdr:col>
      <xdr:colOff>237066</xdr:colOff>
      <xdr:row>8</xdr:row>
      <xdr:rowOff>84666</xdr:rowOff>
    </xdr:from>
    <xdr:to>
      <xdr:col>6</xdr:col>
      <xdr:colOff>609600</xdr:colOff>
      <xdr:row>8</xdr:row>
      <xdr:rowOff>751152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FF6EA816-3A74-E444-C581-95595D87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83599" y="6536266"/>
          <a:ext cx="372534" cy="666486"/>
        </a:xfrm>
        <a:prstGeom prst="rect">
          <a:avLst/>
        </a:prstGeom>
      </xdr:spPr>
    </xdr:pic>
    <xdr:clientData/>
  </xdr:twoCellAnchor>
  <xdr:twoCellAnchor editAs="oneCell">
    <xdr:from>
      <xdr:col>6</xdr:col>
      <xdr:colOff>25401</xdr:colOff>
      <xdr:row>13</xdr:row>
      <xdr:rowOff>118534</xdr:rowOff>
    </xdr:from>
    <xdr:to>
      <xdr:col>6</xdr:col>
      <xdr:colOff>759884</xdr:colOff>
      <xdr:row>13</xdr:row>
      <xdr:rowOff>663979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79ACC382-3175-DFBF-2658-393F5B3C8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71934" y="8813801"/>
          <a:ext cx="753533" cy="545445"/>
        </a:xfrm>
        <a:prstGeom prst="rect">
          <a:avLst/>
        </a:prstGeom>
      </xdr:spPr>
    </xdr:pic>
    <xdr:clientData/>
  </xdr:twoCellAnchor>
  <xdr:twoCellAnchor editAs="oneCell">
    <xdr:from>
      <xdr:col>6</xdr:col>
      <xdr:colOff>93134</xdr:colOff>
      <xdr:row>14</xdr:row>
      <xdr:rowOff>245533</xdr:rowOff>
    </xdr:from>
    <xdr:to>
      <xdr:col>6</xdr:col>
      <xdr:colOff>736601</xdr:colOff>
      <xdr:row>14</xdr:row>
      <xdr:rowOff>782664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203DD129-16A3-8ACC-69AC-6CE8FE61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39667" y="9660466"/>
          <a:ext cx="643467" cy="537131"/>
        </a:xfrm>
        <a:prstGeom prst="rect">
          <a:avLst/>
        </a:prstGeom>
      </xdr:spPr>
    </xdr:pic>
    <xdr:clientData/>
  </xdr:twoCellAnchor>
  <xdr:twoCellAnchor editAs="oneCell">
    <xdr:from>
      <xdr:col>6</xdr:col>
      <xdr:colOff>33867</xdr:colOff>
      <xdr:row>15</xdr:row>
      <xdr:rowOff>93133</xdr:rowOff>
    </xdr:from>
    <xdr:to>
      <xdr:col>6</xdr:col>
      <xdr:colOff>722037</xdr:colOff>
      <xdr:row>15</xdr:row>
      <xdr:rowOff>567266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BBD79590-71CF-86FA-DEED-D9B87807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80400" y="10464800"/>
          <a:ext cx="688170" cy="474133"/>
        </a:xfrm>
        <a:prstGeom prst="rect">
          <a:avLst/>
        </a:prstGeom>
      </xdr:spPr>
    </xdr:pic>
    <xdr:clientData/>
  </xdr:twoCellAnchor>
  <xdr:twoCellAnchor editAs="oneCell">
    <xdr:from>
      <xdr:col>6</xdr:col>
      <xdr:colOff>59267</xdr:colOff>
      <xdr:row>16</xdr:row>
      <xdr:rowOff>67733</xdr:rowOff>
    </xdr:from>
    <xdr:to>
      <xdr:col>6</xdr:col>
      <xdr:colOff>760942</xdr:colOff>
      <xdr:row>16</xdr:row>
      <xdr:rowOff>686967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13A2842E-2F1E-9753-5FCA-7700EFDE8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305800" y="11159066"/>
          <a:ext cx="711200" cy="619234"/>
        </a:xfrm>
        <a:prstGeom prst="rect">
          <a:avLst/>
        </a:prstGeom>
      </xdr:spPr>
    </xdr:pic>
    <xdr:clientData/>
  </xdr:twoCellAnchor>
  <xdr:twoCellAnchor editAs="oneCell">
    <xdr:from>
      <xdr:col>6</xdr:col>
      <xdr:colOff>59267</xdr:colOff>
      <xdr:row>17</xdr:row>
      <xdr:rowOff>59267</xdr:rowOff>
    </xdr:from>
    <xdr:to>
      <xdr:col>6</xdr:col>
      <xdr:colOff>759884</xdr:colOff>
      <xdr:row>17</xdr:row>
      <xdr:rowOff>692188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16F37C0A-7D9A-D6AF-B7AC-FFC170B81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305800" y="11870267"/>
          <a:ext cx="719667" cy="632921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18</xdr:row>
      <xdr:rowOff>214313</xdr:rowOff>
    </xdr:from>
    <xdr:to>
      <xdr:col>7</xdr:col>
      <xdr:colOff>23814</xdr:colOff>
      <xdr:row>18</xdr:row>
      <xdr:rowOff>740226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6A60D953-41F5-B62D-F5EA-36EA09166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001002" y="12751594"/>
          <a:ext cx="785812" cy="52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-ulybka.ru/u-catalog/goods/363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80" zoomScaleNormal="80" workbookViewId="0">
      <pane ySplit="1" topLeftCell="A14" activePane="bottomLeft" state="frozen"/>
      <selection pane="bottomLeft" activeCell="L18" sqref="L18"/>
    </sheetView>
  </sheetViews>
  <sheetFormatPr defaultRowHeight="15" x14ac:dyDescent="0.25"/>
  <cols>
    <col min="1" max="1" width="12.28515625" customWidth="1"/>
    <col min="2" max="2" width="10.5703125" customWidth="1"/>
    <col min="3" max="3" width="19.140625" customWidth="1"/>
    <col min="4" max="4" width="15.7109375" customWidth="1"/>
    <col min="5" max="5" width="10" customWidth="1"/>
    <col min="6" max="6" width="52.28515625" style="31" customWidth="1"/>
    <col min="7" max="8" width="11.42578125" customWidth="1"/>
    <col min="9" max="9" width="11.28515625" customWidth="1"/>
    <col min="10" max="11" width="11.7109375" customWidth="1"/>
    <col min="12" max="12" width="12.42578125" customWidth="1"/>
    <col min="13" max="13" width="12.28515625" customWidth="1"/>
  </cols>
  <sheetData>
    <row r="1" spans="1:13" ht="58.9" customHeight="1" x14ac:dyDescent="0.25">
      <c r="A1" s="2" t="s">
        <v>1</v>
      </c>
      <c r="B1" s="2" t="s">
        <v>2</v>
      </c>
      <c r="C1" s="1" t="s">
        <v>3</v>
      </c>
      <c r="D1" s="1" t="s">
        <v>4</v>
      </c>
      <c r="E1" s="2" t="s">
        <v>5</v>
      </c>
      <c r="F1" s="2" t="s">
        <v>6</v>
      </c>
      <c r="G1" s="2" t="s">
        <v>38</v>
      </c>
      <c r="H1" s="2" t="s">
        <v>39</v>
      </c>
      <c r="I1" s="2" t="s">
        <v>7</v>
      </c>
      <c r="J1" s="2" t="s">
        <v>11</v>
      </c>
      <c r="K1" s="22" t="s">
        <v>36</v>
      </c>
      <c r="L1" s="22" t="s">
        <v>35</v>
      </c>
      <c r="M1" s="22" t="s">
        <v>37</v>
      </c>
    </row>
    <row r="2" spans="1:13" ht="70.150000000000006" customHeight="1" x14ac:dyDescent="0.25">
      <c r="A2" s="6" t="s">
        <v>8</v>
      </c>
      <c r="B2" s="6" t="s">
        <v>10</v>
      </c>
      <c r="C2" s="6" t="s">
        <v>14</v>
      </c>
      <c r="D2" s="8" t="s">
        <v>13</v>
      </c>
      <c r="E2" s="16">
        <v>3046108</v>
      </c>
      <c r="F2" s="28" t="s">
        <v>18</v>
      </c>
      <c r="G2" s="20"/>
      <c r="H2" s="20" t="s">
        <v>40</v>
      </c>
      <c r="I2" s="7">
        <v>35000</v>
      </c>
      <c r="J2" s="7">
        <v>416000</v>
      </c>
      <c r="K2" s="23"/>
      <c r="L2" s="23"/>
      <c r="M2" s="24"/>
    </row>
    <row r="3" spans="1:13" ht="64.150000000000006" customHeight="1" x14ac:dyDescent="0.25">
      <c r="A3" s="6" t="s">
        <v>8</v>
      </c>
      <c r="B3" s="6" t="s">
        <v>10</v>
      </c>
      <c r="C3" s="6" t="s">
        <v>14</v>
      </c>
      <c r="D3" s="8" t="s">
        <v>13</v>
      </c>
      <c r="E3" s="16">
        <v>3047136</v>
      </c>
      <c r="F3" s="28" t="s">
        <v>19</v>
      </c>
      <c r="G3" s="20"/>
      <c r="H3" s="20" t="s">
        <v>41</v>
      </c>
      <c r="I3" s="7">
        <v>58000</v>
      </c>
      <c r="J3" s="7">
        <v>692000</v>
      </c>
      <c r="K3" s="23"/>
      <c r="L3" s="23"/>
      <c r="M3" s="24"/>
    </row>
    <row r="4" spans="1:13" ht="74.45" customHeight="1" x14ac:dyDescent="0.25">
      <c r="A4" s="6" t="s">
        <v>8</v>
      </c>
      <c r="B4" s="6" t="s">
        <v>9</v>
      </c>
      <c r="C4" s="6" t="s">
        <v>15</v>
      </c>
      <c r="D4" s="8" t="s">
        <v>13</v>
      </c>
      <c r="E4" s="16">
        <v>3085126</v>
      </c>
      <c r="F4" s="29" t="s">
        <v>20</v>
      </c>
      <c r="G4" s="5"/>
      <c r="H4" s="5" t="s">
        <v>42</v>
      </c>
      <c r="I4" s="7">
        <f t="shared" ref="I4" si="0">J4/12</f>
        <v>137000</v>
      </c>
      <c r="J4" s="7">
        <v>1644000</v>
      </c>
      <c r="K4" s="23"/>
      <c r="L4" s="23"/>
      <c r="M4" s="24"/>
    </row>
    <row r="5" spans="1:13" ht="63.6" customHeight="1" x14ac:dyDescent="0.25">
      <c r="A5" s="6" t="s">
        <v>8</v>
      </c>
      <c r="B5" s="6" t="s">
        <v>9</v>
      </c>
      <c r="C5" s="6" t="s">
        <v>15</v>
      </c>
      <c r="D5" s="8" t="s">
        <v>13</v>
      </c>
      <c r="E5" s="16">
        <v>3061218</v>
      </c>
      <c r="F5" s="28" t="s">
        <v>21</v>
      </c>
      <c r="G5" s="20"/>
      <c r="H5" s="20" t="s">
        <v>43</v>
      </c>
      <c r="I5" s="7">
        <v>39000</v>
      </c>
      <c r="J5" s="7">
        <v>466400</v>
      </c>
      <c r="K5" s="23"/>
      <c r="L5" s="23"/>
      <c r="M5" s="24"/>
    </row>
    <row r="6" spans="1:13" ht="67.900000000000006" customHeight="1" x14ac:dyDescent="0.25">
      <c r="A6" s="6" t="s">
        <v>8</v>
      </c>
      <c r="B6" s="6" t="s">
        <v>10</v>
      </c>
      <c r="C6" s="6" t="s">
        <v>16</v>
      </c>
      <c r="D6" s="8" t="s">
        <v>13</v>
      </c>
      <c r="E6" s="16">
        <v>3072300</v>
      </c>
      <c r="F6" s="28" t="s">
        <v>22</v>
      </c>
      <c r="G6" s="20"/>
      <c r="H6" s="20" t="s">
        <v>44</v>
      </c>
      <c r="I6" s="7">
        <v>52000</v>
      </c>
      <c r="J6" s="7">
        <v>623000</v>
      </c>
      <c r="K6" s="23"/>
      <c r="L6" s="23"/>
      <c r="M6" s="24"/>
    </row>
    <row r="7" spans="1:13" ht="58.9" customHeight="1" x14ac:dyDescent="0.25">
      <c r="A7" s="6" t="s">
        <v>8</v>
      </c>
      <c r="B7" s="6" t="s">
        <v>10</v>
      </c>
      <c r="C7" s="6" t="s">
        <v>16</v>
      </c>
      <c r="D7" s="8" t="s">
        <v>13</v>
      </c>
      <c r="E7" s="17">
        <v>3072301</v>
      </c>
      <c r="F7" s="28" t="s">
        <v>23</v>
      </c>
      <c r="G7" s="20"/>
      <c r="H7" s="20" t="s">
        <v>45</v>
      </c>
      <c r="I7" s="7">
        <v>9600</v>
      </c>
      <c r="J7" s="7">
        <v>115000</v>
      </c>
      <c r="K7" s="23"/>
      <c r="L7" s="23"/>
      <c r="M7" s="24"/>
    </row>
    <row r="8" spans="1:13" ht="50.45" customHeight="1" x14ac:dyDescent="0.25">
      <c r="A8" s="6" t="s">
        <v>8</v>
      </c>
      <c r="B8" s="6" t="s">
        <v>9</v>
      </c>
      <c r="C8" s="6" t="s">
        <v>16</v>
      </c>
      <c r="D8" s="8" t="s">
        <v>13</v>
      </c>
      <c r="E8" s="4">
        <v>3080495</v>
      </c>
      <c r="F8" s="28" t="s">
        <v>24</v>
      </c>
      <c r="G8" s="20"/>
      <c r="H8" s="20"/>
      <c r="I8" s="7">
        <v>15000</v>
      </c>
      <c r="J8" s="7">
        <v>177000</v>
      </c>
      <c r="K8" s="23"/>
      <c r="L8" s="23"/>
      <c r="M8" s="24"/>
    </row>
    <row r="9" spans="1:13" ht="63" customHeight="1" x14ac:dyDescent="0.25">
      <c r="A9" s="6" t="s">
        <v>8</v>
      </c>
      <c r="B9" s="6" t="s">
        <v>9</v>
      </c>
      <c r="C9" s="6" t="s">
        <v>17</v>
      </c>
      <c r="D9" s="8" t="s">
        <v>13</v>
      </c>
      <c r="E9" s="18">
        <v>3133134</v>
      </c>
      <c r="F9" s="28" t="s">
        <v>25</v>
      </c>
      <c r="G9" s="20"/>
      <c r="H9" s="20" t="s">
        <v>46</v>
      </c>
      <c r="I9" s="7">
        <v>24300</v>
      </c>
      <c r="J9" s="7">
        <v>292000</v>
      </c>
      <c r="K9" s="23"/>
      <c r="L9" s="23"/>
      <c r="M9" s="24"/>
    </row>
    <row r="10" spans="1:13" x14ac:dyDescent="0.25">
      <c r="A10" s="10"/>
      <c r="B10" s="10"/>
      <c r="C10" s="11"/>
      <c r="D10" s="12"/>
      <c r="E10" s="13"/>
      <c r="F10" s="30"/>
      <c r="G10" s="14"/>
      <c r="H10" s="14"/>
      <c r="I10" s="15"/>
      <c r="J10" s="15"/>
      <c r="K10" s="25"/>
    </row>
    <row r="11" spans="1:13" x14ac:dyDescent="0.25">
      <c r="A11" s="10"/>
      <c r="B11" s="10"/>
      <c r="C11" s="11"/>
      <c r="D11" s="12"/>
      <c r="E11" s="13"/>
      <c r="F11" s="30"/>
      <c r="G11" s="14"/>
      <c r="H11" s="14"/>
      <c r="I11" s="15"/>
      <c r="J11" s="15"/>
      <c r="K11" s="25"/>
    </row>
    <row r="12" spans="1:13" x14ac:dyDescent="0.25">
      <c r="K12" s="26"/>
    </row>
    <row r="13" spans="1:13" ht="75" x14ac:dyDescent="0.25">
      <c r="A13" s="2" t="s">
        <v>1</v>
      </c>
      <c r="B13" s="2" t="s">
        <v>2</v>
      </c>
      <c r="C13" s="19" t="s">
        <v>27</v>
      </c>
      <c r="D13" s="1" t="s">
        <v>4</v>
      </c>
      <c r="E13" s="2" t="s">
        <v>5</v>
      </c>
      <c r="F13" s="27" t="s">
        <v>6</v>
      </c>
      <c r="G13" s="2" t="s">
        <v>38</v>
      </c>
      <c r="H13" s="2" t="s">
        <v>39</v>
      </c>
      <c r="I13" s="2" t="s">
        <v>7</v>
      </c>
      <c r="J13" s="2" t="s">
        <v>11</v>
      </c>
      <c r="K13" s="22" t="s">
        <v>36</v>
      </c>
      <c r="L13" s="22" t="s">
        <v>35</v>
      </c>
      <c r="M13" s="22" t="s">
        <v>37</v>
      </c>
    </row>
    <row r="14" spans="1:13" ht="56.45" customHeight="1" x14ac:dyDescent="0.25">
      <c r="A14" s="16" t="s">
        <v>12</v>
      </c>
      <c r="B14" s="16" t="s">
        <v>0</v>
      </c>
      <c r="C14" s="6" t="s">
        <v>28</v>
      </c>
      <c r="D14" s="8" t="s">
        <v>53</v>
      </c>
      <c r="E14" s="21">
        <v>3072207</v>
      </c>
      <c r="F14" s="32" t="s">
        <v>30</v>
      </c>
      <c r="G14" s="3"/>
      <c r="H14" s="3" t="s">
        <v>47</v>
      </c>
      <c r="I14" s="7">
        <v>35200</v>
      </c>
      <c r="J14" s="7">
        <v>422000</v>
      </c>
      <c r="K14" s="23"/>
      <c r="L14" s="23"/>
      <c r="M14" s="24"/>
    </row>
    <row r="15" spans="1:13" ht="75.599999999999994" customHeight="1" x14ac:dyDescent="0.25">
      <c r="A15" s="16" t="s">
        <v>12</v>
      </c>
      <c r="B15" s="16" t="s">
        <v>0</v>
      </c>
      <c r="C15" s="6" t="s">
        <v>28</v>
      </c>
      <c r="D15" s="8" t="s">
        <v>26</v>
      </c>
      <c r="E15" s="21">
        <v>3046461</v>
      </c>
      <c r="F15" s="32" t="s">
        <v>31</v>
      </c>
      <c r="G15" s="3"/>
      <c r="H15" s="3" t="s">
        <v>48</v>
      </c>
      <c r="I15" s="7">
        <v>39000</v>
      </c>
      <c r="J15" s="7">
        <v>468000</v>
      </c>
      <c r="K15" s="23"/>
      <c r="L15" s="23"/>
      <c r="M15" s="24"/>
    </row>
    <row r="16" spans="1:13" ht="56.45" customHeight="1" x14ac:dyDescent="0.25">
      <c r="A16" s="16" t="s">
        <v>12</v>
      </c>
      <c r="B16" s="16" t="s">
        <v>0</v>
      </c>
      <c r="C16" s="6" t="s">
        <v>28</v>
      </c>
      <c r="D16" s="8" t="s">
        <v>53</v>
      </c>
      <c r="E16" s="21">
        <v>3072206</v>
      </c>
      <c r="F16" s="32" t="s">
        <v>32</v>
      </c>
      <c r="G16" s="3"/>
      <c r="H16" s="3" t="s">
        <v>49</v>
      </c>
      <c r="I16" s="7">
        <v>34000</v>
      </c>
      <c r="J16" s="7">
        <v>408000</v>
      </c>
      <c r="K16" s="23"/>
      <c r="L16" s="23"/>
      <c r="M16" s="24"/>
    </row>
    <row r="17" spans="1:15" ht="56.45" customHeight="1" x14ac:dyDescent="0.25">
      <c r="A17" s="16" t="s">
        <v>12</v>
      </c>
      <c r="B17" s="16" t="s">
        <v>0</v>
      </c>
      <c r="C17" s="6" t="s">
        <v>29</v>
      </c>
      <c r="D17" s="8" t="s">
        <v>52</v>
      </c>
      <c r="E17" s="21">
        <v>3047146</v>
      </c>
      <c r="F17" s="32" t="s">
        <v>33</v>
      </c>
      <c r="G17" s="3"/>
      <c r="H17" s="3" t="s">
        <v>50</v>
      </c>
      <c r="I17" s="7">
        <v>33000</v>
      </c>
      <c r="J17" s="7">
        <v>396000</v>
      </c>
      <c r="K17" s="23"/>
      <c r="L17" s="23"/>
      <c r="M17" s="24"/>
      <c r="N17" s="9"/>
      <c r="O17" s="9"/>
    </row>
    <row r="18" spans="1:15" ht="56.45" customHeight="1" x14ac:dyDescent="0.25">
      <c r="A18" s="16" t="s">
        <v>12</v>
      </c>
      <c r="B18" s="16" t="s">
        <v>0</v>
      </c>
      <c r="C18" s="6" t="s">
        <v>29</v>
      </c>
      <c r="D18" s="8" t="s">
        <v>52</v>
      </c>
      <c r="E18" s="21">
        <v>3072205</v>
      </c>
      <c r="F18" s="32" t="s">
        <v>34</v>
      </c>
      <c r="G18" s="3"/>
      <c r="H18" s="3" t="s">
        <v>51</v>
      </c>
      <c r="I18" s="7">
        <v>46000</v>
      </c>
      <c r="J18" s="7">
        <v>551000</v>
      </c>
      <c r="K18" s="23"/>
      <c r="L18" s="23"/>
      <c r="M18" s="24"/>
      <c r="N18" s="9"/>
      <c r="O18" s="9"/>
    </row>
    <row r="19" spans="1:15" ht="63" customHeight="1" x14ac:dyDescent="0.25">
      <c r="A19" s="16" t="s">
        <v>12</v>
      </c>
      <c r="B19" s="16" t="s">
        <v>0</v>
      </c>
      <c r="C19" s="6" t="s">
        <v>28</v>
      </c>
      <c r="D19" s="8" t="s">
        <v>52</v>
      </c>
      <c r="E19" s="33">
        <v>3125209</v>
      </c>
      <c r="F19" s="32" t="s">
        <v>54</v>
      </c>
      <c r="G19" s="24"/>
      <c r="H19" s="34" t="s">
        <v>55</v>
      </c>
      <c r="I19" s="24">
        <v>36000</v>
      </c>
      <c r="J19" s="24">
        <f>I19*12</f>
        <v>432000</v>
      </c>
      <c r="K19" s="24"/>
      <c r="L19" s="24"/>
      <c r="M19" s="24"/>
    </row>
  </sheetData>
  <phoneticPr fontId="7" type="noConversion"/>
  <hyperlinks>
    <hyperlink ref="H19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Колеганова Рената Феликсовна</dc:creator>
  <cp:lastModifiedBy>Fatih EREN</cp:lastModifiedBy>
  <dcterms:created xsi:type="dcterms:W3CDTF">2020-09-21T16:18:35Z</dcterms:created>
  <dcterms:modified xsi:type="dcterms:W3CDTF">2022-11-07T13:18:07Z</dcterms:modified>
</cp:coreProperties>
</file>